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yor05\Downloads\"/>
    </mc:Choice>
  </mc:AlternateContent>
  <xr:revisionPtr revIDLastSave="0" documentId="13_ncr:1_{656AA8B3-2A85-49AB-A6F0-8178AFB97D85}" xr6:coauthVersionLast="47" xr6:coauthVersionMax="47" xr10:uidLastSave="{00000000-0000-0000-0000-000000000000}"/>
  <bookViews>
    <workbookView xWindow="-108" yWindow="-108" windowWidth="23256" windowHeight="12456" xr2:uid="{00000000-000D-0000-FFFF-FFFF00000000}"/>
  </bookViews>
  <sheets>
    <sheet name="Programa Anual de AUD. 2026" sheetId="6" r:id="rId1"/>
  </sheets>
  <definedNames>
    <definedName name="_xlnm.Print_Area" localSheetId="0">'Programa Anual de AUD. 2026'!$A$1:$AZ$51</definedName>
    <definedName name="_xlnm.Print_Titles" localSheetId="0">'Programa Anual de AUD. 2026'!$2:$9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48" i="6" l="1"/>
  <c r="BB39" i="6"/>
  <c r="BB38" i="6"/>
  <c r="BB43" i="6" l="1"/>
  <c r="BB36" i="6"/>
  <c r="BB42" i="6"/>
  <c r="BB44" i="6"/>
  <c r="BB45" i="6"/>
  <c r="BB46" i="6"/>
  <c r="BB47" i="6"/>
  <c r="BB41" i="6"/>
  <c r="BB34" i="6"/>
  <c r="BB35" i="6"/>
  <c r="BB37" i="6"/>
  <c r="BB33" i="6"/>
  <c r="BB30" i="6"/>
  <c r="BB29" i="6"/>
  <c r="BB27" i="6"/>
  <c r="BB23" i="6"/>
  <c r="BB24" i="6"/>
  <c r="BB25" i="6"/>
  <c r="BB15" i="6"/>
  <c r="BB16" i="6"/>
  <c r="BB17" i="6"/>
  <c r="BB18" i="6"/>
  <c r="BB19" i="6"/>
  <c r="BB20" i="6"/>
  <c r="BB21" i="6"/>
  <c r="BB14" i="6"/>
</calcChain>
</file>

<file path=xl/sharedStrings.xml><?xml version="1.0" encoding="utf-8"?>
<sst xmlns="http://schemas.openxmlformats.org/spreadsheetml/2006/main" count="151" uniqueCount="93">
  <si>
    <t>OBSERVACIONES</t>
  </si>
  <si>
    <t>ENERO</t>
  </si>
  <si>
    <t>FEBRERO</t>
  </si>
  <si>
    <t>MARZO</t>
  </si>
  <si>
    <t>ABRIL</t>
  </si>
  <si>
    <t>MAYO</t>
  </si>
  <si>
    <t>JUNIO</t>
  </si>
  <si>
    <t xml:space="preserve">JULIO </t>
  </si>
  <si>
    <t>AGOSTO</t>
  </si>
  <si>
    <t>SEPT/BRE</t>
  </si>
  <si>
    <t>OCTUBRE</t>
  </si>
  <si>
    <t>NOV/BRE</t>
  </si>
  <si>
    <t>DIC/BRE</t>
  </si>
  <si>
    <t>X</t>
  </si>
  <si>
    <t>ACTIVIDADES</t>
  </si>
  <si>
    <t>INDICADOR DE CUMPLIMIENTO DE LA ACTIVIDAD</t>
  </si>
  <si>
    <t>PLAN  DE AUDITORIAS</t>
  </si>
  <si>
    <t>Elaborar Informe de Austeridad en el Gasto</t>
  </si>
  <si>
    <t>Evaluación Rendición de cuentas</t>
  </si>
  <si>
    <t>Asesoría a los responsables de procesos en la elaboración de los Planes de Mejoramiento internos y externos</t>
  </si>
  <si>
    <t>Nro. Actividad</t>
  </si>
  <si>
    <t xml:space="preserve">ROL NRO. 5   ROL DE EVALUACIÓN Y SEGUIMIENTO </t>
  </si>
  <si>
    <t>ROL NRO. 1  ROL DE LIDERAZGO ESTRATÉGICO</t>
  </si>
  <si>
    <t>ROL NRO.4  ROL DE LA EVALUACIÓN DE LA GESTIÓN DEL RIESGO</t>
  </si>
  <si>
    <t>ROL NRO.2  ROL DE  ENFOQUE HACIA LA PREVENCIÓN</t>
  </si>
  <si>
    <t>SEGUIMIENTOS</t>
  </si>
  <si>
    <t xml:space="preserve">Asesoría a los responsables de procesos en la documentación de procedimientos </t>
  </si>
  <si>
    <t>Informe Evaluación a la Gestión Institucional (Evaluación por Dependencias) Página Web</t>
  </si>
  <si>
    <t>Reporte FURAG II (Formulario Único de Reporte de Avances de la Gestión)</t>
  </si>
  <si>
    <t>Reporte Evaluación Control Interno Contable</t>
  </si>
  <si>
    <t>Reporte del Resultado de aplicación de las normas de Derecho de Autor del software</t>
  </si>
  <si>
    <t>Realizar seguimiento  trimestral al cumplimiento de las acciones de los Planes de Mejoramiento de las auditorias internas y externas</t>
  </si>
  <si>
    <t>Seguimiento a la implementación del  MIPG</t>
  </si>
  <si>
    <t>1 Informe Publicado en la página web</t>
  </si>
  <si>
    <t>1 Informe reportado</t>
  </si>
  <si>
    <t>Nro. de Informes presentados / Nro. de Informes Programados (4 Informes) *100</t>
  </si>
  <si>
    <t>Nro. de Informes presentados / Nro. de Informes Programados (2 Informes) *100</t>
  </si>
  <si>
    <t xml:space="preserve">Presentar Informe de evaluación trimestral a la  Gerencia,  sobre el avance y cumplimiento de los Planes de Acción por Dependencias y del Plan de Acción Institucional  </t>
  </si>
  <si>
    <t xml:space="preserve">Número de asesorías realizadas / Número de asesorías programadas en la vigencia  (2 asesorías) * 100
</t>
  </si>
  <si>
    <t>1 Informe de Auditoría</t>
  </si>
  <si>
    <t>Nro. de seguimientos realizados a la implementación del MIPG/Nro. de seguimientos programados (1 Seguimiento) *100</t>
  </si>
  <si>
    <t>1 Evaluación</t>
  </si>
  <si>
    <t>1 Verificación</t>
  </si>
  <si>
    <t>Asesora de Control Interno</t>
  </si>
  <si>
    <t>Informe semestral de evaluación independiente del estado del Sistema de Control interno</t>
  </si>
  <si>
    <t xml:space="preserve">2. Auditoría Proceso de Presupuesto </t>
  </si>
  <si>
    <t>Verificación a la Publicación del Plan de Acción Institucional anual  en la página web de la entidad.</t>
  </si>
  <si>
    <t>x</t>
  </si>
  <si>
    <t>ROL NRO.3  ROL DE  LA RELACIÓN CON ENTES EXTERNOS Y ENTES DE CONTROL</t>
  </si>
  <si>
    <t>Promover una cultura de autocontrol en las distintas dependencias mediante campañas que fomenten el conocimiento de la normativa y los procesos relacionados con el control interno para la toma de decisiones informadas, el cumplimiento legal y la autorregulación interna.</t>
  </si>
  <si>
    <t>Total Actividades</t>
  </si>
  <si>
    <r>
      <t xml:space="preserve">Criterios:  </t>
    </r>
    <r>
      <rPr>
        <sz val="11"/>
        <color indexed="8"/>
        <rFont val="Calibri"/>
        <family val="2"/>
      </rPr>
      <t>Requisitos de los procedimiento o normas aplicables según corresponda</t>
    </r>
  </si>
  <si>
    <t>Reporte Avance de Planes de Mejoramiento Aplicativo SIRECI</t>
  </si>
  <si>
    <t>Verificación a la Publicación del Plan de Acción Estratégico anual  en la página web de la entidad.</t>
  </si>
  <si>
    <t>Seguimiento a las acciones del Programa de Transparencia y ética pública</t>
  </si>
  <si>
    <t xml:space="preserve">Original Firmado </t>
  </si>
  <si>
    <t>HERNANDO OSSA LENIS.</t>
  </si>
  <si>
    <t>Informe sobre la atención prestada por la entidad, por parte de las Oficinas de Quejas, Sugerencias y Reclamos.</t>
  </si>
  <si>
    <t>Asesoría a los responsables de procesos en la actualización de Mapas de Riesgos</t>
  </si>
  <si>
    <t>7.Auditoria a los recursos de regalias</t>
  </si>
  <si>
    <t>5. Auditoría recursos de inversión</t>
  </si>
  <si>
    <t xml:space="preserve">6. Auditoria al cumplimiento del programa de  gestión documental
 </t>
  </si>
  <si>
    <t>VIGENCIA 2026</t>
  </si>
  <si>
    <r>
      <rPr>
        <b/>
        <sz val="11"/>
        <color indexed="8"/>
        <rFont val="Calibri"/>
        <family val="2"/>
      </rPr>
      <t>Objetivo del Programa:</t>
    </r>
    <r>
      <rPr>
        <sz val="11"/>
        <color indexed="8"/>
        <rFont val="Calibri"/>
        <family val="2"/>
      </rPr>
      <t xml:space="preserve"> Definir las actividades a desarrollar por parte de la Oficina de Control Interno durante la vigencia 2026, con el fin de garantizar el cumplimiento del proceso de Evaluación independiente, y realizar seguimiento periódico para verificar su ejecución y avance.
</t>
    </r>
  </si>
  <si>
    <r>
      <t xml:space="preserve">Alcance del Programa: </t>
    </r>
    <r>
      <rPr>
        <sz val="11"/>
        <color rgb="FF000000"/>
        <rFont val="Calibri"/>
        <family val="2"/>
      </rPr>
      <t>Desde la programación de actividades para la vigencia 2026 y la aprobación del Plan Anual de Auditorías por parte del Comité Institucional de Coordinación de Control interno de RAP Eje Cafetero, hasta el resultado de la evaluación al cumplimiento de la ejecución del Programa.</t>
    </r>
    <r>
      <rPr>
        <b/>
        <sz val="11"/>
        <color rgb="FF000000"/>
        <rFont val="Calibri"/>
        <family val="2"/>
      </rPr>
      <t xml:space="preserve">
</t>
    </r>
  </si>
  <si>
    <t>PROGRAMA ANUAL DE AUDITORÍAS
PROCESO: GESTIÓN DE CONTROL INTERNO 
VIGENCIA 2026</t>
  </si>
  <si>
    <t>Verificación a la publicación del Programa de Transparencia y ética pública 2026</t>
  </si>
  <si>
    <t>SEGUIMIENTO CON CORTE A MARZO DE 2026</t>
  </si>
  <si>
    <t>Cantidad Ejecutada
a  Marz-26</t>
  </si>
  <si>
    <t>Cump/to de la acción
a Marz-26</t>
  </si>
  <si>
    <t xml:space="preserve">Seguimiento cuatrimestral a riesgos y controles  </t>
  </si>
  <si>
    <r>
      <t>4.</t>
    </r>
    <r>
      <rPr>
        <sz val="10"/>
        <rFont val="Calibri"/>
        <family val="2"/>
        <scheme val="minor"/>
      </rPr>
      <t xml:space="preserve"> "Auditoría contabilidad y conciliaciones"</t>
    </r>
  </si>
  <si>
    <r>
      <t>CANTIDAD PLANEADA EN LA VI</t>
    </r>
    <r>
      <rPr>
        <b/>
        <sz val="10"/>
        <rFont val="Calibri"/>
        <family val="2"/>
      </rPr>
      <t>GENCIA 2026-</t>
    </r>
  </si>
  <si>
    <r>
      <t>Número de acciones de difusión   por correo electrónico, WhatsApp, boletín institucional / Número de acciones programados para difundir (6</t>
    </r>
    <r>
      <rPr>
        <sz val="10"/>
        <color rgb="FFFF0000"/>
        <rFont val="Calibri"/>
        <family val="2"/>
      </rPr>
      <t xml:space="preserve"> </t>
    </r>
    <r>
      <rPr>
        <sz val="10"/>
        <rFont val="Calibri"/>
        <family val="2"/>
      </rPr>
      <t>boletines)</t>
    </r>
    <r>
      <rPr>
        <sz val="10"/>
        <color rgb="FF000000"/>
        <rFont val="Calibri"/>
        <family val="2"/>
      </rPr>
      <t xml:space="preserve"> * 100
</t>
    </r>
  </si>
  <si>
    <r>
      <t xml:space="preserve">Nro. de reportes realizados /Nro. de reportes programadas por el ente de control </t>
    </r>
    <r>
      <rPr>
        <sz val="10"/>
        <rFont val="Calibri"/>
        <family val="2"/>
      </rPr>
      <t xml:space="preserve"> (1 reporte)</t>
    </r>
    <r>
      <rPr>
        <sz val="10"/>
        <color rgb="FFFF0000"/>
        <rFont val="Calibri"/>
        <family val="2"/>
      </rPr>
      <t xml:space="preserve"> </t>
    </r>
    <r>
      <rPr>
        <sz val="10"/>
        <color rgb="FF000000"/>
        <rFont val="Calibri"/>
        <family val="2"/>
      </rPr>
      <t>*100</t>
    </r>
  </si>
  <si>
    <r>
      <t>Número de seguimientos realizados / Número de seguimientos programados en la vigencia  (3</t>
    </r>
    <r>
      <rPr>
        <sz val="10"/>
        <color rgb="FFFF0000"/>
        <rFont val="Calibri"/>
        <family val="2"/>
      </rPr>
      <t xml:space="preserve"> </t>
    </r>
    <r>
      <rPr>
        <sz val="10"/>
        <rFont val="Calibri"/>
        <family val="2"/>
      </rPr>
      <t>seguimientos)</t>
    </r>
    <r>
      <rPr>
        <sz val="10"/>
        <color rgb="FF000000"/>
        <rFont val="Calibri"/>
        <family val="2"/>
      </rPr>
      <t xml:space="preserve"> * 100
</t>
    </r>
  </si>
  <si>
    <t>Al tratarse de un seguimiento de carácter trimestral, durante cada vigencia deben elaborarse y presentarse cuatro (4) informes. En consecuencia, se hace necesario corregir el número de informes reportados a la Gerencia y programar la fecha de elaboración y presentación del informe faltante, a fin de completar el ciclo correspondiente a la vigencia.</t>
  </si>
  <si>
    <t>En el indicador se estableció la programación de cuatro (4) informes de auditoría en gestión contractual y en la plataforma SECOP II; sin embargo, en el cronograma únicamente se encuentran previstas dos (2). En consecuencia, se hace necesario ajustar la planeación, bien sea corrigiendo el indicador para que contemple dos (2) auditorías, o, en su defecto, programando las dos (2) auditorías faltantes en el cronograma, con el fin de garantizar coherencia entre el indicador, la programación y la ejecución.</t>
  </si>
  <si>
    <t>Se debe corregir el número de asesorías, dado que en el indicador se establecen dos (2) asesorías; sin embargo, en el cronograma únicamente se registra una fecha programada (segunda semana de abril) y, de igual forma, en la casilla de cantidad planeada para la vigencia 2026 solo se consigna una (1). En consecuencia, se requiere ajustar la planeación, ya sea armonizando el indicador a una (1) asesoría o programando la segunda asesoría con su respectiva fecha en el cronograma y la cantidad planeada.</t>
  </si>
  <si>
    <t>Se debe corregir la planeación, toda vez que el indicador establece la realización de dos (2) auditorías a los procesos de presupuesto; sin embargo, en el plan de trabajo únicamente se encuentra programada una (1), prevista para la segunda semana de abril. En consecuencia, se hace necesario ajustar el indicador o, en su defecto, programar la auditoría faltante con su respectiva fecha, a fin de garantizar coherencia entre el indicador y el plan de trabajo.</t>
  </si>
  <si>
    <r>
      <t xml:space="preserve">3. </t>
    </r>
    <r>
      <rPr>
        <sz val="10"/>
        <rFont val="Calibri"/>
        <family val="2"/>
        <scheme val="minor"/>
      </rPr>
      <t>"Auditoría de Supervisión e interventoría". Para hacerla en julio y agosto y otra en noviembre y diciembre</t>
    </r>
  </si>
  <si>
    <t>Se debe corregir la planeación, dado que se contempla la “Auditoría de Supervisión e Interventoría” con ejecución en los periodos de julio, agosto, noviembre y diciembre; no obstante, el indicador establece la realización de dos (2) auditorías, mientras que en el apartado de productos solo se registra una (1), y en el plan de trabajo se programan dos actividades con fechas específicas (primera semana de julio y primera semana de noviembre). En consecuencia, se requiere ajustar los productos y/o la planeación para garantizar coherencia entre el indicador, los productos y el plan de trabajo.</t>
  </si>
  <si>
    <t>Se debe corregir la planeación, dado que el indicador establece la realización de tres (3) auditorías a los recursos de inversión; sin embargo, en el plan de trabajo únicamente se encuentra programada una (1), prevista para la tercera semana del mes de octubre. En consecuencia, se hace necesario ajustar el indicador o, en su defecto, programar las dos (2) auditorías faltantes con sus respectivas fechas, a fin de garantizar coherencia entre el indicador y la planeación.</t>
  </si>
  <si>
    <t>Se debe corregir la planeación, toda vez que el indicador establece la realización de tres (3) seguimientos durante la vigencia; sin embargo, en la programación únicamente se tienen agendadas dos (2) jornadas, correspondientes a la segunda semana de mayo y la segunda semana de septiembre. En consecuencia, se hace necesario ajustar el indicador o programar el seguimiento faltante con su respectiva fecha, a fin de garantizar coherencia entre el indicador y la planeación.</t>
  </si>
  <si>
    <t xml:space="preserve">Se debe corregir la planeación, toda vez que la actividad se define como de carácter trimestral: “Realizar seguimiento trimestral al cumplimiento de las acciones de los Planes de Mejoramiento de las auditorías internas y externas”; sin embargo, en la programación solo se encuentran agendados tres (3) seguimientos, previstos para la tercera semana de abril, la segunda semana de julio y la segunda semana de octubre. En consecuencia, se hace necesario programar el seguimiento correspondiente al trimestre faltante o ajustar la definición de la actividad, a fin de garantizar coherencia entre la periodicidad establecida y la planeación anual. </t>
  </si>
  <si>
    <t xml:space="preserve">Número de Informes presentados a la Gerencia / Número de Informes programados en la vigencia  (4 Informes) * 100
</t>
  </si>
  <si>
    <t xml:space="preserve">Número de asesorías realizadas / Número de asesorías programadas en la vigencia  (1 asesoría) * 100
</t>
  </si>
  <si>
    <r>
      <t>1.</t>
    </r>
    <r>
      <rPr>
        <sz val="10"/>
        <rFont val="Calibri"/>
        <family val="2"/>
        <scheme val="minor"/>
      </rPr>
      <t xml:space="preserve"> "Auditoría Gestión contractual y secop II". </t>
    </r>
  </si>
  <si>
    <t>dos (2) Informe de Auditoría</t>
  </si>
  <si>
    <t>un (1) Informe de Auditoría</t>
  </si>
  <si>
    <t>Un (1) Informe de Auditoría</t>
  </si>
  <si>
    <t xml:space="preserve">Número de seguimientos realizados / Número de seguimientos programados en la vigencia  2 seguimientos) * 100
</t>
  </si>
  <si>
    <t>Nro. de seguimientos realizados a los planes de mejoramiento internos y externos/Nro. de seguimientos programados (4 seguimientos)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</si>
</sst>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Arial"/>
    </font>
    <font>
      <sz val="10"/>
      <name val="Arial"/>
      <family val="2"/>
    </font>
    <font>
      <b/>
      <sz val="10"/>
      <name val="Calibri"/>
      <family val="2"/>
    </font>
    <font>
      <sz val="11"/>
      <color indexed="8"/>
      <name val="Calibri"/>
      <family val="2"/>
    </font>
    <font>
      <b/>
      <sz val="11"/>
      <name val="Calibri"/>
      <family val="2"/>
    </font>
    <font>
      <b/>
      <sz val="11"/>
      <color indexed="8"/>
      <name val="Calibri"/>
      <family val="2"/>
    </font>
    <font>
      <sz val="10"/>
      <name val="Calibri"/>
      <family val="2"/>
    </font>
    <font>
      <sz val="11"/>
      <color rgb="FF000000"/>
      <name val="Calibri"/>
      <family val="2"/>
    </font>
    <font>
      <b/>
      <sz val="10"/>
      <color rgb="FF000000"/>
      <name val="Calibri"/>
      <family val="2"/>
    </font>
    <font>
      <b/>
      <sz val="10"/>
      <color rgb="FFFFFFFF"/>
      <name val="Calibri"/>
      <family val="2"/>
    </font>
    <font>
      <sz val="10"/>
      <color rgb="FF000000"/>
      <name val="Calibri"/>
      <family val="2"/>
    </font>
    <font>
      <b/>
      <sz val="11"/>
      <color rgb="FF000000"/>
      <name val="Calibri"/>
      <family val="2"/>
    </font>
    <font>
      <b/>
      <sz val="11"/>
      <color rgb="FFFFFFFF"/>
      <name val="Calibri"/>
      <family val="2"/>
    </font>
    <font>
      <b/>
      <sz val="10"/>
      <color rgb="FF000000"/>
      <name val="Calibri"/>
      <family val="2"/>
      <scheme val="minor"/>
    </font>
    <font>
      <b/>
      <sz val="10"/>
      <name val="Calibri"/>
      <family val="2"/>
      <scheme val="minor"/>
    </font>
    <font>
      <sz val="12"/>
      <color rgb="FF000000"/>
      <name val="Arial Narrow"/>
      <family val="2"/>
    </font>
    <font>
      <sz val="10"/>
      <color rgb="FF000000"/>
      <name val="Calibri"/>
      <family val="2"/>
      <scheme val="minor"/>
    </font>
    <font>
      <sz val="10"/>
      <color theme="1"/>
      <name val="Calibri"/>
      <family val="2"/>
      <scheme val="minor"/>
    </font>
    <font>
      <sz val="10"/>
      <color rgb="FFFFFFFF"/>
      <name val="Calibri"/>
      <family val="2"/>
      <scheme val="minor"/>
    </font>
    <font>
      <sz val="10"/>
      <name val="Calibri"/>
      <family val="2"/>
      <scheme val="minor"/>
    </font>
    <font>
      <b/>
      <sz val="11"/>
      <color theme="3" tint="-0.249977111117893"/>
      <name val="Calibri"/>
      <family val="2"/>
    </font>
    <font>
      <sz val="10"/>
      <color rgb="FF000000"/>
      <name val="Arial"/>
      <family val="2"/>
    </font>
    <font>
      <b/>
      <sz val="11"/>
      <color theme="0"/>
      <name val="Calibri"/>
      <family val="2"/>
    </font>
    <font>
      <b/>
      <sz val="18"/>
      <color theme="1" tint="0.249977111117893"/>
      <name val="Calibri"/>
      <family val="2"/>
    </font>
    <font>
      <b/>
      <sz val="10"/>
      <color theme="0"/>
      <name val="Calibri"/>
      <family val="2"/>
    </font>
    <font>
      <sz val="10"/>
      <color rgb="FFFF0000"/>
      <name val="Calibri"/>
      <family val="2"/>
    </font>
  </fonts>
  <fills count="30">
    <fill>
      <patternFill patternType="none"/>
    </fill>
    <fill>
      <patternFill patternType="gray125"/>
    </fill>
    <fill>
      <patternFill patternType="solid">
        <fgColor rgb="FF16365C"/>
        <bgColor rgb="FF000000"/>
      </patternFill>
    </fill>
    <fill>
      <patternFill patternType="solid">
        <fgColor rgb="FFFAC090"/>
        <bgColor rgb="FF000000"/>
      </patternFill>
    </fill>
    <fill>
      <patternFill patternType="solid">
        <fgColor rgb="FFFDE9D9"/>
        <bgColor rgb="FF000000"/>
      </patternFill>
    </fill>
    <fill>
      <patternFill patternType="solid">
        <fgColor rgb="FFD7E4BC"/>
        <bgColor rgb="FF000000"/>
      </patternFill>
    </fill>
    <fill>
      <patternFill patternType="solid">
        <fgColor theme="7" tint="0.79998168889431442"/>
        <bgColor rgb="FF000000"/>
      </patternFill>
    </fill>
    <fill>
      <patternFill patternType="solid">
        <fgColor theme="6" tint="0.59999389629810485"/>
        <bgColor indexed="64"/>
      </patternFill>
    </fill>
    <fill>
      <patternFill patternType="solid">
        <fgColor theme="3" tint="-0.249977111117893"/>
        <bgColor rgb="FF000000"/>
      </patternFill>
    </fill>
    <fill>
      <patternFill patternType="solid">
        <fgColor theme="3" tint="-0.249977111117893"/>
        <bgColor indexed="64"/>
      </patternFill>
    </fill>
    <fill>
      <patternFill patternType="solid">
        <fgColor theme="3" tint="-0.499984740745262"/>
        <bgColor indexed="64"/>
      </patternFill>
    </fill>
    <fill>
      <patternFill patternType="solid">
        <fgColor theme="9" tint="0.39997558519241921"/>
        <bgColor indexed="64"/>
      </patternFill>
    </fill>
    <fill>
      <patternFill patternType="solid">
        <fgColor rgb="FFFFFF00"/>
        <bgColor rgb="FF000000"/>
      </patternFill>
    </fill>
    <fill>
      <patternFill patternType="solid">
        <fgColor rgb="FFFF0000"/>
        <bgColor rgb="FF000000"/>
      </patternFill>
    </fill>
    <fill>
      <patternFill patternType="solid">
        <fgColor theme="4" tint="0.79998168889431442"/>
        <bgColor indexed="64"/>
      </patternFill>
    </fill>
    <fill>
      <patternFill patternType="solid">
        <fgColor theme="9" tint="-0.249977111117893"/>
        <bgColor indexed="64"/>
      </patternFill>
    </fill>
    <fill>
      <patternFill patternType="solid">
        <fgColor rgb="FF66FF33"/>
        <bgColor rgb="FF000000"/>
      </patternFill>
    </fill>
    <fill>
      <patternFill patternType="solid">
        <fgColor theme="3" tint="0.39997558519241921"/>
        <bgColor rgb="FF000000"/>
      </patternFill>
    </fill>
    <fill>
      <patternFill patternType="solid">
        <fgColor rgb="FFC00000"/>
        <bgColor rgb="FF000000"/>
      </patternFill>
    </fill>
    <fill>
      <patternFill patternType="solid">
        <fgColor rgb="FFFFC000"/>
        <bgColor rgb="FF000000"/>
      </patternFill>
    </fill>
    <fill>
      <patternFill patternType="solid">
        <fgColor theme="0"/>
        <bgColor indexed="64"/>
      </patternFill>
    </fill>
    <fill>
      <patternFill patternType="solid">
        <fgColor theme="3" tint="0.59999389629810485"/>
        <bgColor indexed="64"/>
      </patternFill>
    </fill>
    <fill>
      <patternFill patternType="solid">
        <fgColor theme="3" tint="0.59999389629810485"/>
        <bgColor rgb="FF000000"/>
      </patternFill>
    </fill>
    <fill>
      <patternFill patternType="solid">
        <fgColor theme="2" tint="-9.9978637043366805E-2"/>
        <bgColor rgb="FF000000"/>
      </patternFill>
    </fill>
    <fill>
      <patternFill patternType="solid">
        <fgColor rgb="FFFFCCFF"/>
        <bgColor rgb="FF000000"/>
      </patternFill>
    </fill>
    <fill>
      <patternFill patternType="solid">
        <fgColor rgb="FF00B050"/>
        <bgColor rgb="FF000000"/>
      </patternFill>
    </fill>
    <fill>
      <patternFill patternType="solid">
        <fgColor theme="8" tint="0.79998168889431442"/>
        <bgColor indexed="64"/>
      </patternFill>
    </fill>
    <fill>
      <patternFill patternType="solid">
        <fgColor rgb="FF66FF33"/>
        <bgColor indexed="64"/>
      </patternFill>
    </fill>
    <fill>
      <patternFill patternType="solid">
        <fgColor rgb="FF92D050"/>
        <bgColor indexed="64"/>
      </patternFill>
    </fill>
    <fill>
      <patternFill patternType="solid">
        <fgColor theme="2" tint="-9.9978637043366805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medium">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24">
    <xf numFmtId="0" fontId="0" fillId="0" borderId="0" xfId="0"/>
    <xf numFmtId="0" fontId="7" fillId="0" borderId="0" xfId="0" applyFont="1"/>
    <xf numFmtId="0" fontId="8" fillId="5" borderId="1" xfId="0" applyFont="1" applyFill="1" applyBorder="1" applyAlignment="1">
      <alignment horizontal="center" vertical="center"/>
    </xf>
    <xf numFmtId="0" fontId="10" fillId="0" borderId="1" xfId="0" applyFont="1" applyBorder="1" applyAlignment="1">
      <alignment horizontal="center" vertical="center"/>
    </xf>
    <xf numFmtId="9" fontId="10" fillId="0" borderId="1" xfId="0" applyNumberFormat="1" applyFont="1" applyBorder="1" applyAlignment="1">
      <alignment horizontal="center" vertical="center" wrapText="1"/>
    </xf>
    <xf numFmtId="9" fontId="10" fillId="0" borderId="3"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9" fillId="2" borderId="2" xfId="0" applyFont="1" applyFill="1" applyBorder="1" applyAlignment="1">
      <alignment horizontal="center" vertical="center"/>
    </xf>
    <xf numFmtId="9" fontId="8" fillId="2" borderId="1" xfId="0" applyNumberFormat="1" applyFont="1" applyFill="1" applyBorder="1" applyAlignment="1">
      <alignment horizontal="center" vertical="center"/>
    </xf>
    <xf numFmtId="0" fontId="10" fillId="0" borderId="2" xfId="0" applyFont="1" applyBorder="1" applyAlignment="1">
      <alignment horizontal="center" vertical="center" wrapText="1"/>
    </xf>
    <xf numFmtId="0" fontId="12" fillId="0" borderId="0" xfId="0" applyFont="1" applyAlignment="1">
      <alignment horizontal="center" vertical="center" wrapText="1"/>
    </xf>
    <xf numFmtId="0" fontId="2" fillId="6" borderId="1" xfId="0" applyFont="1" applyFill="1" applyBorder="1" applyAlignment="1">
      <alignment horizontal="center" vertical="center"/>
    </xf>
    <xf numFmtId="0" fontId="8" fillId="6" borderId="1" xfId="0" applyFont="1" applyFill="1" applyBorder="1" applyAlignment="1">
      <alignment horizontal="center" vertical="center"/>
    </xf>
    <xf numFmtId="0" fontId="7" fillId="0" borderId="0" xfId="0" applyFont="1" applyAlignment="1">
      <alignment horizontal="center" vertical="center"/>
    </xf>
    <xf numFmtId="0" fontId="10" fillId="0" borderId="0" xfId="0" applyFont="1" applyAlignment="1">
      <alignment vertical="center" wrapText="1"/>
    </xf>
    <xf numFmtId="0" fontId="16" fillId="0" borderId="1" xfId="0" applyFont="1" applyBorder="1" applyAlignment="1">
      <alignment horizontal="center" vertical="center"/>
    </xf>
    <xf numFmtId="0" fontId="16" fillId="0" borderId="1" xfId="1" applyFont="1" applyBorder="1" applyAlignment="1">
      <alignment horizontal="center" vertical="center"/>
    </xf>
    <xf numFmtId="0" fontId="8" fillId="7" borderId="1" xfId="0" applyFont="1" applyFill="1" applyBorder="1" applyAlignment="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20" fillId="0" borderId="0" xfId="0" applyFont="1" applyAlignment="1">
      <alignment horizontal="left"/>
    </xf>
    <xf numFmtId="0" fontId="7" fillId="0" borderId="0" xfId="0" applyFont="1" applyAlignment="1">
      <alignment horizontal="justify" vertical="justify" wrapText="1"/>
    </xf>
    <xf numFmtId="0" fontId="11" fillId="0" borderId="0" xfId="0" applyFont="1" applyAlignment="1">
      <alignment horizontal="center" vertical="top"/>
    </xf>
    <xf numFmtId="0" fontId="9" fillId="3" borderId="1" xfId="0" applyFont="1" applyFill="1" applyBorder="1" applyAlignment="1">
      <alignment vertical="center"/>
    </xf>
    <xf numFmtId="3" fontId="11" fillId="9" borderId="1" xfId="0" applyNumberFormat="1" applyFont="1" applyFill="1" applyBorder="1" applyAlignment="1">
      <alignment horizontal="center" vertical="center"/>
    </xf>
    <xf numFmtId="9" fontId="8" fillId="9" borderId="1" xfId="0" applyNumberFormat="1" applyFont="1" applyFill="1" applyBorder="1" applyAlignment="1">
      <alignment horizontal="center" vertical="center"/>
    </xf>
    <xf numFmtId="0" fontId="9" fillId="9" borderId="2" xfId="0" applyFont="1" applyFill="1" applyBorder="1" applyAlignment="1">
      <alignment horizontal="center" vertical="center"/>
    </xf>
    <xf numFmtId="0" fontId="8" fillId="8" borderId="3" xfId="0" applyFont="1" applyFill="1" applyBorder="1" applyAlignment="1">
      <alignment vertical="center" wrapText="1"/>
    </xf>
    <xf numFmtId="0" fontId="8" fillId="4" borderId="4" xfId="0" applyFont="1" applyFill="1" applyBorder="1" applyAlignment="1">
      <alignment horizontal="center" vertical="center" wrapText="1"/>
    </xf>
    <xf numFmtId="0" fontId="10" fillId="10" borderId="1" xfId="0" applyFont="1" applyFill="1" applyBorder="1" applyAlignment="1">
      <alignment horizontal="center" vertical="center"/>
    </xf>
    <xf numFmtId="9" fontId="10" fillId="10" borderId="1" xfId="0" applyNumberFormat="1" applyFont="1" applyFill="1" applyBorder="1" applyAlignment="1">
      <alignment horizontal="center" vertical="center"/>
    </xf>
    <xf numFmtId="9" fontId="10" fillId="10" borderId="1" xfId="0" applyNumberFormat="1" applyFont="1" applyFill="1" applyBorder="1" applyAlignment="1">
      <alignment horizontal="center" vertical="center" wrapText="1"/>
    </xf>
    <xf numFmtId="0" fontId="7" fillId="11" borderId="1" xfId="0" applyFont="1" applyFill="1" applyBorder="1"/>
    <xf numFmtId="0" fontId="11" fillId="11" borderId="1" xfId="0" applyFont="1" applyFill="1" applyBorder="1" applyAlignment="1">
      <alignment wrapText="1"/>
    </xf>
    <xf numFmtId="0" fontId="11" fillId="11" borderId="1" xfId="0" applyFont="1" applyFill="1" applyBorder="1" applyAlignment="1">
      <alignment horizontal="center" wrapText="1"/>
    </xf>
    <xf numFmtId="0" fontId="15" fillId="11" borderId="1" xfId="1" applyFont="1" applyFill="1" applyBorder="1"/>
    <xf numFmtId="0" fontId="15" fillId="11" borderId="1" xfId="1" applyFont="1" applyFill="1" applyBorder="1" applyAlignment="1">
      <alignment horizontal="center"/>
    </xf>
    <xf numFmtId="0" fontId="21" fillId="0" borderId="1" xfId="1" applyFont="1" applyBorder="1" applyAlignment="1">
      <alignment horizontal="center" vertical="center"/>
    </xf>
    <xf numFmtId="0" fontId="19" fillId="0" borderId="1" xfId="1" applyFont="1" applyBorder="1" applyAlignment="1">
      <alignment horizontal="center" vertical="center"/>
    </xf>
    <xf numFmtId="0" fontId="14" fillId="0" borderId="1" xfId="1" applyFont="1" applyBorder="1" applyAlignment="1">
      <alignment horizontal="center" vertical="center"/>
    </xf>
    <xf numFmtId="0" fontId="7" fillId="0" borderId="0" xfId="0" applyFont="1" applyAlignment="1">
      <alignment horizontal="justify" vertical="top"/>
    </xf>
    <xf numFmtId="0" fontId="7" fillId="0" borderId="0" xfId="0" applyFont="1" applyAlignment="1">
      <alignment horizontal="left" vertical="top"/>
    </xf>
    <xf numFmtId="0" fontId="12" fillId="0" borderId="0" xfId="0" applyFont="1" applyAlignment="1">
      <alignment vertical="center" wrapText="1"/>
    </xf>
    <xf numFmtId="0" fontId="10" fillId="0" borderId="6" xfId="0" applyFont="1" applyBorder="1" applyAlignment="1">
      <alignment horizontal="left" vertical="center" wrapText="1"/>
    </xf>
    <xf numFmtId="0" fontId="11" fillId="0" borderId="0" xfId="0" applyFont="1"/>
    <xf numFmtId="0" fontId="10" fillId="0" borderId="1" xfId="0" applyFont="1" applyBorder="1" applyAlignment="1">
      <alignment horizontal="center" wrapText="1"/>
    </xf>
    <xf numFmtId="0" fontId="10" fillId="0" borderId="1" xfId="0" applyFont="1" applyBorder="1" applyAlignment="1">
      <alignment horizontal="center" vertical="top" wrapText="1"/>
    </xf>
    <xf numFmtId="0" fontId="16" fillId="0" borderId="1" xfId="1" applyFont="1" applyBorder="1" applyAlignment="1">
      <alignment horizontal="center" vertical="center" wrapText="1"/>
    </xf>
    <xf numFmtId="0" fontId="16" fillId="0" borderId="1" xfId="1" applyFont="1" applyBorder="1" applyAlignment="1">
      <alignment vertical="center" wrapText="1"/>
    </xf>
    <xf numFmtId="0" fontId="2" fillId="16" borderId="1" xfId="0" applyFont="1" applyFill="1" applyBorder="1" applyAlignment="1">
      <alignment horizontal="center" vertical="center"/>
    </xf>
    <xf numFmtId="0" fontId="2" fillId="17" borderId="1" xfId="0" applyFont="1" applyFill="1" applyBorder="1" applyAlignment="1">
      <alignment horizontal="center" vertical="center"/>
    </xf>
    <xf numFmtId="0" fontId="24" fillId="18" borderId="1" xfId="0" applyFont="1" applyFill="1" applyBorder="1" applyAlignment="1">
      <alignment horizontal="center" vertical="center"/>
    </xf>
    <xf numFmtId="0" fontId="2" fillId="19" borderId="1" xfId="0" applyFont="1" applyFill="1" applyBorder="1" applyAlignment="1">
      <alignment horizontal="center" vertical="center"/>
    </xf>
    <xf numFmtId="0" fontId="8" fillId="21" borderId="1" xfId="0" applyFont="1" applyFill="1" applyBorder="1" applyAlignment="1">
      <alignment horizontal="center" vertical="center"/>
    </xf>
    <xf numFmtId="0" fontId="8" fillId="22" borderId="1" xfId="0" applyFont="1" applyFill="1" applyBorder="1" applyAlignment="1">
      <alignment horizontal="center" vertical="center"/>
    </xf>
    <xf numFmtId="0" fontId="7" fillId="22" borderId="1" xfId="0" applyFont="1" applyFill="1" applyBorder="1"/>
    <xf numFmtId="0" fontId="11" fillId="22" borderId="1" xfId="0" applyFont="1" applyFill="1" applyBorder="1" applyAlignment="1">
      <alignment horizontal="center" vertical="center"/>
    </xf>
    <xf numFmtId="0" fontId="13" fillId="22" borderId="1" xfId="0" applyFont="1" applyFill="1" applyBorder="1" applyAlignment="1">
      <alignment horizontal="center" vertical="center"/>
    </xf>
    <xf numFmtId="0" fontId="13" fillId="21" borderId="1" xfId="0" applyFont="1" applyFill="1" applyBorder="1" applyAlignment="1">
      <alignment horizontal="center" vertical="center"/>
    </xf>
    <xf numFmtId="0" fontId="14" fillId="22" borderId="1" xfId="0" applyFont="1" applyFill="1" applyBorder="1" applyAlignment="1">
      <alignment horizontal="center" vertical="center"/>
    </xf>
    <xf numFmtId="0" fontId="2" fillId="22" borderId="1" xfId="0" applyFont="1" applyFill="1" applyBorder="1" applyAlignment="1">
      <alignment horizontal="center" vertical="center"/>
    </xf>
    <xf numFmtId="0" fontId="11" fillId="22" borderId="1" xfId="0" applyFont="1" applyFill="1" applyBorder="1" applyAlignment="1">
      <alignment vertical="center"/>
    </xf>
    <xf numFmtId="0" fontId="13" fillId="6" borderId="1" xfId="0" applyFont="1" applyFill="1" applyBorder="1" applyAlignment="1">
      <alignment horizontal="center" vertical="center"/>
    </xf>
    <xf numFmtId="0" fontId="7" fillId="6" borderId="1" xfId="0" applyFont="1" applyFill="1" applyBorder="1"/>
    <xf numFmtId="0" fontId="11" fillId="6" borderId="1" xfId="0" applyFont="1" applyFill="1" applyBorder="1" applyAlignment="1">
      <alignment horizontal="center" vertical="center"/>
    </xf>
    <xf numFmtId="0" fontId="13" fillId="23" borderId="1" xfId="0" applyFont="1" applyFill="1" applyBorder="1" applyAlignment="1">
      <alignment horizontal="center" vertical="center"/>
    </xf>
    <xf numFmtId="0" fontId="8" fillId="23" borderId="1" xfId="0" applyFont="1" applyFill="1" applyBorder="1" applyAlignment="1">
      <alignment horizontal="center" vertical="center"/>
    </xf>
    <xf numFmtId="0" fontId="13" fillId="24" borderId="1" xfId="0" applyFont="1" applyFill="1" applyBorder="1" applyAlignment="1">
      <alignment horizontal="center" vertical="center"/>
    </xf>
    <xf numFmtId="0" fontId="8" fillId="24" borderId="1" xfId="0" applyFont="1" applyFill="1" applyBorder="1" applyAlignment="1">
      <alignment horizontal="center" vertical="center"/>
    </xf>
    <xf numFmtId="0" fontId="13" fillId="25" borderId="1" xfId="0" applyFont="1" applyFill="1" applyBorder="1" applyAlignment="1">
      <alignment horizontal="center" vertical="center"/>
    </xf>
    <xf numFmtId="0" fontId="16" fillId="0" borderId="1" xfId="0" applyFont="1" applyBorder="1" applyAlignment="1">
      <alignment horizontal="justify" vertical="center" wrapText="1"/>
    </xf>
    <xf numFmtId="0" fontId="14" fillId="25" borderId="1" xfId="0" applyFont="1" applyFill="1" applyBorder="1" applyAlignment="1">
      <alignment horizontal="center" vertical="center"/>
    </xf>
    <xf numFmtId="0" fontId="13" fillId="18" borderId="1" xfId="0" applyFont="1" applyFill="1" applyBorder="1" applyAlignment="1">
      <alignment horizontal="center" vertical="center"/>
    </xf>
    <xf numFmtId="0" fontId="13" fillId="19" borderId="1" xfId="0" applyFont="1" applyFill="1" applyBorder="1" applyAlignment="1">
      <alignment horizontal="center" vertical="center"/>
    </xf>
    <xf numFmtId="0" fontId="8" fillId="25" borderId="1" xfId="0" applyFont="1" applyFill="1" applyBorder="1" applyAlignment="1">
      <alignment horizontal="center" vertical="center"/>
    </xf>
    <xf numFmtId="0" fontId="11" fillId="25" borderId="1" xfId="0" applyFont="1" applyFill="1" applyBorder="1" applyAlignment="1">
      <alignment horizontal="center" vertical="center"/>
    </xf>
    <xf numFmtId="0" fontId="8" fillId="18" borderId="1" xfId="0" applyFont="1" applyFill="1" applyBorder="1" applyAlignment="1">
      <alignment horizontal="center" vertical="center"/>
    </xf>
    <xf numFmtId="10" fontId="10" fillId="20" borderId="1" xfId="0" applyNumberFormat="1" applyFont="1" applyFill="1" applyBorder="1" applyAlignment="1">
      <alignment horizontal="center" vertical="center"/>
    </xf>
    <xf numFmtId="10" fontId="10" fillId="20" borderId="1" xfId="0" applyNumberFormat="1" applyFont="1" applyFill="1" applyBorder="1" applyAlignment="1">
      <alignment horizontal="center" vertical="center" wrapText="1"/>
    </xf>
    <xf numFmtId="10" fontId="6" fillId="20" borderId="1" xfId="0" applyNumberFormat="1" applyFont="1" applyFill="1" applyBorder="1" applyAlignment="1">
      <alignment horizontal="center" vertical="center" wrapText="1"/>
    </xf>
    <xf numFmtId="10" fontId="16" fillId="20" borderId="1" xfId="1" applyNumberFormat="1" applyFont="1" applyFill="1" applyBorder="1" applyAlignment="1">
      <alignment horizontal="center" vertical="center"/>
    </xf>
    <xf numFmtId="0" fontId="16" fillId="20" borderId="1" xfId="0" applyFont="1" applyFill="1" applyBorder="1" applyAlignment="1">
      <alignment horizontal="left" vertical="center" wrapText="1"/>
    </xf>
    <xf numFmtId="0" fontId="17" fillId="20" borderId="1" xfId="0" applyFont="1" applyFill="1" applyBorder="1" applyAlignment="1">
      <alignment vertical="center"/>
    </xf>
    <xf numFmtId="0" fontId="11" fillId="0" borderId="1" xfId="0" applyFont="1" applyBorder="1" applyAlignment="1">
      <alignment horizontal="center" vertical="center"/>
    </xf>
    <xf numFmtId="0" fontId="11" fillId="26" borderId="1" xfId="0" applyFont="1" applyFill="1" applyBorder="1" applyAlignment="1">
      <alignment horizontal="center" vertical="center" wrapText="1"/>
    </xf>
    <xf numFmtId="10" fontId="7" fillId="20" borderId="1" xfId="0" applyNumberFormat="1" applyFont="1" applyFill="1" applyBorder="1" applyAlignment="1">
      <alignment horizontal="center" vertical="center"/>
    </xf>
    <xf numFmtId="0" fontId="19" fillId="0" borderId="1" xfId="0" applyFont="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vertical="center"/>
    </xf>
    <xf numFmtId="0" fontId="18" fillId="2" borderId="1" xfId="0" applyFont="1" applyFill="1" applyBorder="1" applyAlignment="1">
      <alignment vertical="center"/>
    </xf>
    <xf numFmtId="0" fontId="2" fillId="23" borderId="1" xfId="0" applyFont="1" applyFill="1" applyBorder="1" applyAlignment="1">
      <alignment horizontal="center" vertical="center"/>
    </xf>
    <xf numFmtId="0" fontId="18" fillId="2" borderId="1" xfId="0" applyFont="1" applyFill="1" applyBorder="1" applyAlignment="1">
      <alignment horizontal="center" vertical="center"/>
    </xf>
    <xf numFmtId="0" fontId="9" fillId="8" borderId="1" xfId="0" applyFont="1" applyFill="1" applyBorder="1" applyAlignment="1">
      <alignment vertical="center"/>
    </xf>
    <xf numFmtId="0" fontId="19" fillId="3" borderId="1" xfId="0" applyFont="1" applyFill="1" applyBorder="1" applyAlignment="1">
      <alignment vertical="center"/>
    </xf>
    <xf numFmtId="0" fontId="16" fillId="20" borderId="1" xfId="0" applyFont="1" applyFill="1" applyBorder="1" applyAlignment="1">
      <alignment vertical="center" wrapText="1"/>
    </xf>
    <xf numFmtId="0" fontId="16" fillId="27" borderId="1" xfId="0" applyFont="1" applyFill="1" applyBorder="1" applyAlignment="1">
      <alignment horizontal="justify" vertical="center" wrapText="1"/>
    </xf>
    <xf numFmtId="0" fontId="16" fillId="28" borderId="1" xfId="0" applyFont="1" applyFill="1" applyBorder="1" applyAlignment="1">
      <alignment horizontal="justify" vertical="center" wrapText="1"/>
    </xf>
    <xf numFmtId="0" fontId="8" fillId="13" borderId="1" xfId="0" applyFont="1" applyFill="1" applyBorder="1" applyAlignment="1">
      <alignment horizontal="center" vertical="center"/>
    </xf>
    <xf numFmtId="0" fontId="19" fillId="28" borderId="1" xfId="0" applyFont="1" applyFill="1" applyBorder="1" applyAlignment="1">
      <alignment horizontal="justify" vertical="center" wrapText="1"/>
    </xf>
    <xf numFmtId="0" fontId="24" fillId="29" borderId="1" xfId="0" applyFont="1" applyFill="1" applyBorder="1" applyAlignment="1">
      <alignment horizontal="center" vertical="center"/>
    </xf>
    <xf numFmtId="0" fontId="23" fillId="0" borderId="1" xfId="0" applyFont="1" applyBorder="1" applyAlignment="1">
      <alignment horizontal="center" vertical="center" wrapText="1"/>
    </xf>
    <xf numFmtId="0" fontId="2" fillId="3" borderId="1" xfId="0" applyFont="1" applyFill="1" applyBorder="1" applyAlignment="1">
      <alignment horizontal="center" vertical="center"/>
    </xf>
    <xf numFmtId="0" fontId="9" fillId="2" borderId="1" xfId="0" applyFont="1" applyFill="1" applyBorder="1" applyAlignment="1">
      <alignment horizontal="center" vertical="center"/>
    </xf>
    <xf numFmtId="0" fontId="3" fillId="14" borderId="1" xfId="0" applyFont="1" applyFill="1" applyBorder="1" applyAlignment="1">
      <alignment horizontal="justify" vertical="top" wrapText="1"/>
    </xf>
    <xf numFmtId="0" fontId="7" fillId="14" borderId="1" xfId="0" applyFont="1" applyFill="1" applyBorder="1" applyAlignment="1">
      <alignment horizontal="justify" vertical="top"/>
    </xf>
    <xf numFmtId="0" fontId="7" fillId="0" borderId="1" xfId="0" applyFont="1" applyBorder="1" applyAlignment="1">
      <alignment horizontal="center"/>
    </xf>
    <xf numFmtId="0" fontId="22" fillId="18" borderId="1" xfId="0" applyFont="1" applyFill="1" applyBorder="1" applyAlignment="1">
      <alignment horizontal="center" vertical="center"/>
    </xf>
    <xf numFmtId="0" fontId="4" fillId="19" borderId="1" xfId="0" applyFont="1" applyFill="1" applyBorder="1" applyAlignment="1">
      <alignment horizontal="center" vertical="center"/>
    </xf>
    <xf numFmtId="0" fontId="18" fillId="2" borderId="1" xfId="0" applyFont="1" applyFill="1" applyBorder="1" applyAlignment="1">
      <alignment horizontal="center" vertical="center"/>
    </xf>
    <xf numFmtId="0" fontId="22" fillId="15" borderId="7" xfId="0" applyFont="1" applyFill="1" applyBorder="1" applyAlignment="1">
      <alignment horizontal="center" vertical="center"/>
    </xf>
    <xf numFmtId="0" fontId="22" fillId="15" borderId="5" xfId="0" applyFont="1" applyFill="1" applyBorder="1" applyAlignment="1">
      <alignment horizontal="center" vertical="center"/>
    </xf>
    <xf numFmtId="0" fontId="22" fillId="15" borderId="8" xfId="0" applyFont="1" applyFill="1" applyBorder="1" applyAlignment="1">
      <alignment horizontal="center" vertical="center"/>
    </xf>
    <xf numFmtId="0" fontId="22" fillId="15" borderId="9" xfId="0" applyFont="1" applyFill="1" applyBorder="1" applyAlignment="1">
      <alignment horizontal="center" vertical="center"/>
    </xf>
    <xf numFmtId="0" fontId="4" fillId="16" borderId="1" xfId="0" applyFont="1" applyFill="1" applyBorder="1" applyAlignment="1">
      <alignment horizontal="center" vertical="center"/>
    </xf>
    <xf numFmtId="0" fontId="4" fillId="17" borderId="1" xfId="0" applyFont="1" applyFill="1" applyBorder="1" applyAlignment="1">
      <alignment horizontal="center" vertical="center"/>
    </xf>
    <xf numFmtId="0" fontId="8" fillId="14" borderId="1" xfId="0" applyFont="1" applyFill="1" applyBorder="1" applyAlignment="1">
      <alignment horizontal="center" vertical="center" wrapText="1"/>
    </xf>
    <xf numFmtId="0" fontId="4" fillId="12" borderId="1" xfId="0" applyFont="1" applyFill="1" applyBorder="1" applyAlignment="1">
      <alignment horizontal="center" vertical="center"/>
    </xf>
    <xf numFmtId="0" fontId="11" fillId="0" borderId="1" xfId="0" applyFont="1" applyBorder="1" applyAlignment="1">
      <alignment horizontal="center" vertical="top"/>
    </xf>
    <xf numFmtId="0" fontId="11" fillId="0" borderId="1" xfId="0" applyFont="1" applyBorder="1" applyAlignment="1">
      <alignment horizontal="justify" vertical="justify" wrapText="1"/>
    </xf>
    <xf numFmtId="0" fontId="7" fillId="0" borderId="1" xfId="0" applyFont="1" applyBorder="1" applyAlignment="1">
      <alignment horizontal="justify" vertical="justify" wrapText="1"/>
    </xf>
    <xf numFmtId="0" fontId="11" fillId="14" borderId="1" xfId="0" applyFont="1" applyFill="1" applyBorder="1" applyAlignment="1">
      <alignment horizontal="left" vertical="top"/>
    </xf>
    <xf numFmtId="0" fontId="7" fillId="14" borderId="1" xfId="0" applyFont="1" applyFill="1" applyBorder="1" applyAlignment="1">
      <alignment horizontal="left" vertical="top"/>
    </xf>
    <xf numFmtId="0" fontId="8" fillId="14" borderId="1"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9" defaultPivotStyle="PivotStyleLight16"/>
  <colors>
    <mruColors>
      <color rgb="FF66FF66"/>
      <color rgb="FF66FF33"/>
      <color rgb="FFFFCCFF"/>
      <color rgb="FFCCCCFF"/>
      <color rgb="FF0066FF"/>
      <color rgb="FF0000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413047</xdr:colOff>
      <xdr:row>1</xdr:row>
      <xdr:rowOff>35903</xdr:rowOff>
    </xdr:from>
    <xdr:to>
      <xdr:col>1</xdr:col>
      <xdr:colOff>1599902</xdr:colOff>
      <xdr:row>4</xdr:row>
      <xdr:rowOff>173650</xdr:rowOff>
    </xdr:to>
    <xdr:pic>
      <xdr:nvPicPr>
        <xdr:cNvPr id="2" name="Google Shape;86;p1">
          <a:extLst>
            <a:ext uri="{FF2B5EF4-FFF2-40B4-BE49-F238E27FC236}">
              <a16:creationId xmlns:a16="http://schemas.microsoft.com/office/drawing/2014/main" id="{B658498D-D7AA-D1CE-ECAA-FDFD8E1D21C0}"/>
            </a:ext>
          </a:extLst>
        </xdr:cNvPr>
        <xdr:cNvPicPr preferRelativeResize="0"/>
      </xdr:nvPicPr>
      <xdr:blipFill rotWithShape="1">
        <a:blip xmlns:r="http://schemas.openxmlformats.org/officeDocument/2006/relationships" r:embed="rId1">
          <a:alphaModFix/>
        </a:blip>
        <a:srcRect/>
        <a:stretch/>
      </xdr:blipFill>
      <xdr:spPr>
        <a:xfrm>
          <a:off x="413047" y="238309"/>
          <a:ext cx="1782168" cy="78068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51"/>
  <sheetViews>
    <sheetView tabSelected="1" topLeftCell="A45" zoomScale="75" zoomScaleNormal="110" workbookViewId="0">
      <selection activeCell="AZ49" sqref="AZ49"/>
    </sheetView>
  </sheetViews>
  <sheetFormatPr baseColWidth="10" defaultColWidth="11.44140625" defaultRowHeight="21.75" customHeight="1" x14ac:dyDescent="0.3"/>
  <cols>
    <col min="1" max="1" width="8.77734375" style="1" customWidth="1"/>
    <col min="2" max="2" width="34.44140625" style="1" customWidth="1"/>
    <col min="3" max="50" width="2.6640625" style="1" customWidth="1"/>
    <col min="51" max="51" width="31.44140625" style="1" customWidth="1"/>
    <col min="52" max="52" width="17.77734375" style="1" customWidth="1"/>
    <col min="53" max="54" width="12.6640625" style="1" customWidth="1"/>
    <col min="55" max="55" width="40.6640625" style="1" customWidth="1"/>
    <col min="56" max="56" width="43.77734375" style="1" customWidth="1"/>
    <col min="57" max="16384" width="11.44140625" style="1"/>
  </cols>
  <sheetData>
    <row r="1" spans="1:55" ht="14.4" x14ac:dyDescent="0.3"/>
    <row r="2" spans="1:55" ht="17.55" customHeight="1" x14ac:dyDescent="0.3">
      <c r="A2" s="106"/>
      <c r="B2" s="106"/>
      <c r="C2" s="101" t="s">
        <v>65</v>
      </c>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21"/>
    </row>
    <row r="3" spans="1:55" ht="17.55" customHeight="1" x14ac:dyDescent="0.3">
      <c r="A3" s="106"/>
      <c r="B3" s="106"/>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21"/>
    </row>
    <row r="4" spans="1:55" ht="17.55" customHeight="1" x14ac:dyDescent="0.3">
      <c r="A4" s="106"/>
      <c r="B4" s="106"/>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21"/>
    </row>
    <row r="5" spans="1:55" ht="17.55" customHeight="1" x14ac:dyDescent="0.3">
      <c r="A5" s="106"/>
      <c r="B5" s="106"/>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21"/>
      <c r="BA5" s="43"/>
      <c r="BB5" s="43"/>
      <c r="BC5" s="43"/>
    </row>
    <row r="6" spans="1:55" ht="31.95" customHeight="1" x14ac:dyDescent="0.3">
      <c r="A6" s="104" t="s">
        <v>63</v>
      </c>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41"/>
      <c r="BA6" s="10"/>
      <c r="BB6" s="10"/>
      <c r="BC6" s="10"/>
    </row>
    <row r="7" spans="1:55" ht="30" customHeight="1" x14ac:dyDescent="0.3">
      <c r="A7" s="119" t="s">
        <v>64</v>
      </c>
      <c r="B7" s="120"/>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22"/>
      <c r="BA7" s="10"/>
      <c r="BB7" s="10"/>
      <c r="BC7" s="10"/>
    </row>
    <row r="8" spans="1:55" ht="14.4" x14ac:dyDescent="0.3">
      <c r="A8" s="121" t="s">
        <v>51</v>
      </c>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42"/>
      <c r="BA8" s="10"/>
      <c r="BB8" s="10"/>
      <c r="BC8" s="10"/>
    </row>
    <row r="9" spans="1:55" ht="14.4" x14ac:dyDescent="0.3">
      <c r="A9" s="118"/>
      <c r="B9" s="118"/>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23"/>
    </row>
    <row r="10" spans="1:55" ht="21.75" customHeight="1" x14ac:dyDescent="0.3">
      <c r="A10" s="116" t="s">
        <v>20</v>
      </c>
      <c r="B10" s="123" t="s">
        <v>14</v>
      </c>
      <c r="C10" s="117" t="s">
        <v>62</v>
      </c>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6" t="s">
        <v>15</v>
      </c>
      <c r="AZ10" s="116" t="s">
        <v>72</v>
      </c>
      <c r="BA10" s="110" t="s">
        <v>67</v>
      </c>
      <c r="BB10" s="110"/>
      <c r="BC10" s="111"/>
    </row>
    <row r="11" spans="1:55" ht="21.75" customHeight="1" x14ac:dyDescent="0.3">
      <c r="A11" s="116"/>
      <c r="B11" s="123"/>
      <c r="C11" s="114" t="s">
        <v>1</v>
      </c>
      <c r="D11" s="114"/>
      <c r="E11" s="114"/>
      <c r="F11" s="114"/>
      <c r="G11" s="114" t="s">
        <v>2</v>
      </c>
      <c r="H11" s="114"/>
      <c r="I11" s="114"/>
      <c r="J11" s="114"/>
      <c r="K11" s="114" t="s">
        <v>3</v>
      </c>
      <c r="L11" s="114"/>
      <c r="M11" s="114"/>
      <c r="N11" s="114"/>
      <c r="O11" s="115" t="s">
        <v>4</v>
      </c>
      <c r="P11" s="115"/>
      <c r="Q11" s="115"/>
      <c r="R11" s="115"/>
      <c r="S11" s="115" t="s">
        <v>5</v>
      </c>
      <c r="T11" s="115"/>
      <c r="U11" s="115"/>
      <c r="V11" s="115"/>
      <c r="W11" s="115" t="s">
        <v>6</v>
      </c>
      <c r="X11" s="115"/>
      <c r="Y11" s="115"/>
      <c r="Z11" s="115"/>
      <c r="AA11" s="107" t="s">
        <v>7</v>
      </c>
      <c r="AB11" s="107"/>
      <c r="AC11" s="107"/>
      <c r="AD11" s="107"/>
      <c r="AE11" s="107" t="s">
        <v>8</v>
      </c>
      <c r="AF11" s="107"/>
      <c r="AG11" s="107"/>
      <c r="AH11" s="107"/>
      <c r="AI11" s="107" t="s">
        <v>9</v>
      </c>
      <c r="AJ11" s="107"/>
      <c r="AK11" s="107"/>
      <c r="AL11" s="107"/>
      <c r="AM11" s="108" t="s">
        <v>10</v>
      </c>
      <c r="AN11" s="108"/>
      <c r="AO11" s="108"/>
      <c r="AP11" s="108"/>
      <c r="AQ11" s="108" t="s">
        <v>11</v>
      </c>
      <c r="AR11" s="108"/>
      <c r="AS11" s="108"/>
      <c r="AT11" s="108"/>
      <c r="AU11" s="108" t="s">
        <v>12</v>
      </c>
      <c r="AV11" s="108"/>
      <c r="AW11" s="108"/>
      <c r="AX11" s="108"/>
      <c r="AY11" s="116"/>
      <c r="AZ11" s="116"/>
      <c r="BA11" s="112"/>
      <c r="BB11" s="112"/>
      <c r="BC11" s="113"/>
    </row>
    <row r="12" spans="1:55" ht="50.25" customHeight="1" x14ac:dyDescent="0.3">
      <c r="A12" s="116"/>
      <c r="B12" s="123"/>
      <c r="C12" s="50">
        <v>1</v>
      </c>
      <c r="D12" s="50">
        <v>2</v>
      </c>
      <c r="E12" s="50">
        <v>3</v>
      </c>
      <c r="F12" s="50">
        <v>4</v>
      </c>
      <c r="G12" s="50">
        <v>1</v>
      </c>
      <c r="H12" s="50">
        <v>2</v>
      </c>
      <c r="I12" s="50">
        <v>3</v>
      </c>
      <c r="J12" s="50">
        <v>4</v>
      </c>
      <c r="K12" s="50">
        <v>1</v>
      </c>
      <c r="L12" s="50">
        <v>2</v>
      </c>
      <c r="M12" s="50">
        <v>3</v>
      </c>
      <c r="N12" s="50">
        <v>4</v>
      </c>
      <c r="O12" s="51">
        <v>1</v>
      </c>
      <c r="P12" s="51">
        <v>2</v>
      </c>
      <c r="Q12" s="51">
        <v>3</v>
      </c>
      <c r="R12" s="51">
        <v>4</v>
      </c>
      <c r="S12" s="51">
        <v>1</v>
      </c>
      <c r="T12" s="51">
        <v>2</v>
      </c>
      <c r="U12" s="51">
        <v>3</v>
      </c>
      <c r="V12" s="51">
        <v>4</v>
      </c>
      <c r="W12" s="51">
        <v>1</v>
      </c>
      <c r="X12" s="51">
        <v>2</v>
      </c>
      <c r="Y12" s="51">
        <v>3</v>
      </c>
      <c r="Z12" s="51">
        <v>4</v>
      </c>
      <c r="AA12" s="52">
        <v>1</v>
      </c>
      <c r="AB12" s="52">
        <v>2</v>
      </c>
      <c r="AC12" s="52">
        <v>3</v>
      </c>
      <c r="AD12" s="52">
        <v>4</v>
      </c>
      <c r="AE12" s="52">
        <v>1</v>
      </c>
      <c r="AF12" s="52">
        <v>2</v>
      </c>
      <c r="AG12" s="52">
        <v>3</v>
      </c>
      <c r="AH12" s="52">
        <v>4</v>
      </c>
      <c r="AI12" s="52">
        <v>1</v>
      </c>
      <c r="AJ12" s="52">
        <v>2</v>
      </c>
      <c r="AK12" s="52">
        <v>3</v>
      </c>
      <c r="AL12" s="52">
        <v>4</v>
      </c>
      <c r="AM12" s="53">
        <v>1</v>
      </c>
      <c r="AN12" s="53">
        <v>2</v>
      </c>
      <c r="AO12" s="53">
        <v>3</v>
      </c>
      <c r="AP12" s="53">
        <v>4</v>
      </c>
      <c r="AQ12" s="53">
        <v>1</v>
      </c>
      <c r="AR12" s="53">
        <v>2</v>
      </c>
      <c r="AS12" s="53">
        <v>3</v>
      </c>
      <c r="AT12" s="53">
        <v>4</v>
      </c>
      <c r="AU12" s="53">
        <v>1</v>
      </c>
      <c r="AV12" s="53">
        <v>2</v>
      </c>
      <c r="AW12" s="53">
        <v>3</v>
      </c>
      <c r="AX12" s="53">
        <v>4</v>
      </c>
      <c r="AY12" s="116"/>
      <c r="AZ12" s="116"/>
      <c r="BA12" s="29" t="s">
        <v>68</v>
      </c>
      <c r="BB12" s="29" t="s">
        <v>69</v>
      </c>
      <c r="BC12" s="29" t="s">
        <v>0</v>
      </c>
    </row>
    <row r="13" spans="1:55" ht="21.75" customHeight="1" x14ac:dyDescent="0.3">
      <c r="A13" s="103" t="s">
        <v>22</v>
      </c>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88"/>
      <c r="BA13" s="28"/>
      <c r="BB13" s="28"/>
      <c r="BC13" s="28"/>
    </row>
    <row r="14" spans="1:55" ht="44.25" customHeight="1" x14ac:dyDescent="0.3">
      <c r="A14" s="19">
        <v>1</v>
      </c>
      <c r="B14" s="96" t="s">
        <v>27</v>
      </c>
      <c r="C14" s="58"/>
      <c r="D14" s="59"/>
      <c r="E14" s="58"/>
      <c r="F14" s="70" t="s">
        <v>13</v>
      </c>
      <c r="G14" s="58"/>
      <c r="H14" s="58"/>
      <c r="I14" s="58"/>
      <c r="J14" s="58"/>
      <c r="K14" s="58"/>
      <c r="L14" s="58"/>
      <c r="M14" s="58"/>
      <c r="N14" s="58"/>
      <c r="O14" s="63"/>
      <c r="P14" s="63"/>
      <c r="Q14" s="63"/>
      <c r="R14" s="63"/>
      <c r="S14" s="63"/>
      <c r="T14" s="63"/>
      <c r="U14" s="63"/>
      <c r="V14" s="63"/>
      <c r="W14" s="63"/>
      <c r="X14" s="63"/>
      <c r="Y14" s="63"/>
      <c r="Z14" s="63"/>
      <c r="AA14" s="66"/>
      <c r="AB14" s="66"/>
      <c r="AC14" s="66"/>
      <c r="AD14" s="66"/>
      <c r="AE14" s="66"/>
      <c r="AF14" s="66"/>
      <c r="AG14" s="66"/>
      <c r="AH14" s="66"/>
      <c r="AI14" s="66"/>
      <c r="AJ14" s="66"/>
      <c r="AK14" s="66"/>
      <c r="AL14" s="66"/>
      <c r="AM14" s="68"/>
      <c r="AN14" s="68"/>
      <c r="AO14" s="68"/>
      <c r="AP14" s="68"/>
      <c r="AQ14" s="68"/>
      <c r="AR14" s="68"/>
      <c r="AS14" s="68"/>
      <c r="AT14" s="68"/>
      <c r="AU14" s="68"/>
      <c r="AV14" s="68"/>
      <c r="AW14" s="68"/>
      <c r="AX14" s="68"/>
      <c r="AY14" s="6" t="s">
        <v>33</v>
      </c>
      <c r="AZ14" s="6">
        <v>1</v>
      </c>
      <c r="BA14" s="3"/>
      <c r="BB14" s="78">
        <f>BA14/AZ14</f>
        <v>0</v>
      </c>
      <c r="BC14" s="4"/>
    </row>
    <row r="15" spans="1:55" ht="51.75" customHeight="1" x14ac:dyDescent="0.3">
      <c r="A15" s="19">
        <v>2</v>
      </c>
      <c r="B15" s="96" t="s">
        <v>44</v>
      </c>
      <c r="C15" s="58"/>
      <c r="D15" s="59"/>
      <c r="E15" s="70" t="s">
        <v>13</v>
      </c>
      <c r="F15" s="58"/>
      <c r="G15" s="58"/>
      <c r="H15" s="58"/>
      <c r="I15" s="58"/>
      <c r="J15" s="58"/>
      <c r="K15" s="58"/>
      <c r="L15" s="58"/>
      <c r="M15" s="58"/>
      <c r="N15" s="58"/>
      <c r="O15" s="63"/>
      <c r="P15" s="63"/>
      <c r="Q15" s="63"/>
      <c r="R15" s="63"/>
      <c r="S15" s="63"/>
      <c r="T15" s="63"/>
      <c r="U15" s="63"/>
      <c r="V15" s="63"/>
      <c r="W15" s="63"/>
      <c r="X15" s="63"/>
      <c r="Y15" s="63"/>
      <c r="Z15" s="63"/>
      <c r="AA15" s="66"/>
      <c r="AB15" s="66"/>
      <c r="AC15" s="73" t="s">
        <v>13</v>
      </c>
      <c r="AD15" s="66"/>
      <c r="AE15" s="66"/>
      <c r="AF15" s="66"/>
      <c r="AG15" s="66"/>
      <c r="AH15" s="66"/>
      <c r="AI15" s="66"/>
      <c r="AJ15" s="66"/>
      <c r="AK15" s="66"/>
      <c r="AL15" s="66"/>
      <c r="AM15" s="68"/>
      <c r="AN15" s="68"/>
      <c r="AO15" s="68"/>
      <c r="AP15" s="68"/>
      <c r="AQ15" s="68"/>
      <c r="AR15" s="68"/>
      <c r="AS15" s="68"/>
      <c r="AT15" s="68"/>
      <c r="AU15" s="68"/>
      <c r="AV15" s="68"/>
      <c r="AW15" s="68"/>
      <c r="AX15" s="68"/>
      <c r="AY15" s="6" t="s">
        <v>36</v>
      </c>
      <c r="AZ15" s="6">
        <v>2</v>
      </c>
      <c r="BA15" s="3"/>
      <c r="BB15" s="78">
        <f t="shared" ref="BB15:BB21" si="0">BA15/AZ15</f>
        <v>0</v>
      </c>
      <c r="BC15" s="4"/>
    </row>
    <row r="16" spans="1:55" ht="36" customHeight="1" x14ac:dyDescent="0.3">
      <c r="A16" s="19">
        <v>3</v>
      </c>
      <c r="B16" s="96" t="s">
        <v>28</v>
      </c>
      <c r="C16" s="58"/>
      <c r="D16" s="59"/>
      <c r="E16" s="58"/>
      <c r="F16" s="60"/>
      <c r="G16" s="58"/>
      <c r="H16" s="58"/>
      <c r="I16" s="58"/>
      <c r="J16" s="58"/>
      <c r="K16" s="58"/>
      <c r="L16" s="58"/>
      <c r="M16" s="58"/>
      <c r="N16" s="58"/>
      <c r="O16" s="63"/>
      <c r="P16" s="63"/>
      <c r="Q16" s="51" t="s">
        <v>13</v>
      </c>
      <c r="R16" s="63"/>
      <c r="S16" s="63"/>
      <c r="T16" s="63"/>
      <c r="U16" s="63"/>
      <c r="V16" s="63"/>
      <c r="W16" s="63"/>
      <c r="X16" s="63"/>
      <c r="Y16" s="63"/>
      <c r="Z16" s="63"/>
      <c r="AA16" s="66"/>
      <c r="AB16" s="66"/>
      <c r="AC16" s="66"/>
      <c r="AD16" s="66"/>
      <c r="AE16" s="66"/>
      <c r="AF16" s="66"/>
      <c r="AG16" s="66"/>
      <c r="AH16" s="66"/>
      <c r="AI16" s="66"/>
      <c r="AJ16" s="66"/>
      <c r="AK16" s="66"/>
      <c r="AL16" s="66"/>
      <c r="AM16" s="68"/>
      <c r="AN16" s="68"/>
      <c r="AO16" s="68"/>
      <c r="AP16" s="68"/>
      <c r="AQ16" s="68"/>
      <c r="AR16" s="68"/>
      <c r="AS16" s="68"/>
      <c r="AT16" s="68"/>
      <c r="AU16" s="68"/>
      <c r="AV16" s="68"/>
      <c r="AW16" s="68"/>
      <c r="AX16" s="68"/>
      <c r="AY16" s="6" t="s">
        <v>34</v>
      </c>
      <c r="AZ16" s="6">
        <v>1</v>
      </c>
      <c r="BA16" s="3"/>
      <c r="BB16" s="78">
        <f t="shared" si="0"/>
        <v>0</v>
      </c>
      <c r="BC16" s="4"/>
    </row>
    <row r="17" spans="1:56" ht="39.75" customHeight="1" x14ac:dyDescent="0.3">
      <c r="A17" s="19">
        <v>4</v>
      </c>
      <c r="B17" s="96" t="s">
        <v>29</v>
      </c>
      <c r="C17" s="58"/>
      <c r="D17" s="59"/>
      <c r="E17" s="58"/>
      <c r="F17" s="60"/>
      <c r="G17" s="58"/>
      <c r="H17" s="58"/>
      <c r="I17" s="58"/>
      <c r="J17" s="70" t="s">
        <v>13</v>
      </c>
      <c r="K17" s="58"/>
      <c r="L17" s="58"/>
      <c r="M17" s="58"/>
      <c r="N17" s="58"/>
      <c r="O17" s="63"/>
      <c r="P17" s="63"/>
      <c r="Q17" s="63"/>
      <c r="R17" s="63"/>
      <c r="S17" s="63"/>
      <c r="T17" s="63"/>
      <c r="U17" s="63"/>
      <c r="V17" s="63"/>
      <c r="W17" s="63"/>
      <c r="X17" s="63"/>
      <c r="Y17" s="63"/>
      <c r="Z17" s="63"/>
      <c r="AA17" s="66"/>
      <c r="AB17" s="66"/>
      <c r="AC17" s="66"/>
      <c r="AD17" s="66"/>
      <c r="AE17" s="66"/>
      <c r="AF17" s="66"/>
      <c r="AG17" s="66"/>
      <c r="AH17" s="66"/>
      <c r="AI17" s="66"/>
      <c r="AJ17" s="66"/>
      <c r="AK17" s="66"/>
      <c r="AL17" s="66"/>
      <c r="AM17" s="68"/>
      <c r="AN17" s="68"/>
      <c r="AO17" s="68"/>
      <c r="AP17" s="68"/>
      <c r="AQ17" s="68"/>
      <c r="AR17" s="68"/>
      <c r="AS17" s="68"/>
      <c r="AT17" s="68"/>
      <c r="AU17" s="68"/>
      <c r="AV17" s="68"/>
      <c r="AW17" s="68"/>
      <c r="AX17" s="68"/>
      <c r="AY17" s="6" t="s">
        <v>34</v>
      </c>
      <c r="AZ17" s="6">
        <v>1</v>
      </c>
      <c r="BA17" s="3"/>
      <c r="BB17" s="78">
        <f t="shared" si="0"/>
        <v>0</v>
      </c>
      <c r="BC17" s="4"/>
    </row>
    <row r="18" spans="1:56" ht="45" customHeight="1" x14ac:dyDescent="0.3">
      <c r="A18" s="19">
        <v>5</v>
      </c>
      <c r="B18" s="96" t="s">
        <v>30</v>
      </c>
      <c r="C18" s="58"/>
      <c r="D18" s="59"/>
      <c r="E18" s="58"/>
      <c r="F18" s="60"/>
      <c r="G18" s="58"/>
      <c r="H18" s="58"/>
      <c r="I18" s="58"/>
      <c r="J18" s="58"/>
      <c r="K18" s="58"/>
      <c r="L18" s="58"/>
      <c r="M18" s="70" t="s">
        <v>13</v>
      </c>
      <c r="N18" s="58"/>
      <c r="O18" s="63"/>
      <c r="P18" s="63"/>
      <c r="Q18" s="63"/>
      <c r="R18" s="63"/>
      <c r="S18" s="63"/>
      <c r="T18" s="63"/>
      <c r="U18" s="63"/>
      <c r="V18" s="63"/>
      <c r="W18" s="63"/>
      <c r="X18" s="63"/>
      <c r="Y18" s="63"/>
      <c r="Z18" s="63"/>
      <c r="AA18" s="66"/>
      <c r="AB18" s="66"/>
      <c r="AC18" s="66"/>
      <c r="AD18" s="66"/>
      <c r="AE18" s="66"/>
      <c r="AF18" s="66"/>
      <c r="AG18" s="66"/>
      <c r="AH18" s="66"/>
      <c r="AI18" s="66"/>
      <c r="AJ18" s="66"/>
      <c r="AK18" s="66"/>
      <c r="AL18" s="66"/>
      <c r="AM18" s="68"/>
      <c r="AN18" s="68"/>
      <c r="AO18" s="68"/>
      <c r="AP18" s="68"/>
      <c r="AQ18" s="68"/>
      <c r="AR18" s="68"/>
      <c r="AS18" s="68"/>
      <c r="AT18" s="68"/>
      <c r="AU18" s="68"/>
      <c r="AV18" s="68"/>
      <c r="AW18" s="68"/>
      <c r="AX18" s="68"/>
      <c r="AY18" s="6" t="s">
        <v>34</v>
      </c>
      <c r="AZ18" s="6">
        <v>1</v>
      </c>
      <c r="BA18" s="3"/>
      <c r="BB18" s="78">
        <f t="shared" si="0"/>
        <v>0</v>
      </c>
      <c r="BC18" s="4"/>
    </row>
    <row r="19" spans="1:56" ht="37.5" customHeight="1" x14ac:dyDescent="0.3">
      <c r="A19" s="19">
        <v>6</v>
      </c>
      <c r="B19" s="96" t="s">
        <v>17</v>
      </c>
      <c r="C19" s="58"/>
      <c r="D19" s="59"/>
      <c r="E19" s="58"/>
      <c r="F19" s="72" t="s">
        <v>13</v>
      </c>
      <c r="G19" s="58"/>
      <c r="H19" s="58"/>
      <c r="I19" s="58"/>
      <c r="J19" s="58"/>
      <c r="K19" s="58"/>
      <c r="L19" s="58"/>
      <c r="M19" s="58"/>
      <c r="N19" s="58"/>
      <c r="O19" s="63"/>
      <c r="P19" s="63"/>
      <c r="Q19" s="63"/>
      <c r="R19" s="51" t="s">
        <v>13</v>
      </c>
      <c r="S19" s="63"/>
      <c r="T19" s="63"/>
      <c r="U19" s="63"/>
      <c r="V19" s="63"/>
      <c r="W19" s="63"/>
      <c r="X19" s="63"/>
      <c r="Y19" s="63"/>
      <c r="Z19" s="63"/>
      <c r="AA19" s="66"/>
      <c r="AB19" s="66"/>
      <c r="AC19" s="66"/>
      <c r="AD19" s="73" t="s">
        <v>13</v>
      </c>
      <c r="AE19" s="66"/>
      <c r="AF19" s="66"/>
      <c r="AG19" s="66"/>
      <c r="AH19" s="66"/>
      <c r="AI19" s="66"/>
      <c r="AJ19" s="66"/>
      <c r="AK19" s="66"/>
      <c r="AL19" s="66"/>
      <c r="AM19" s="68"/>
      <c r="AN19" s="68"/>
      <c r="AO19" s="68"/>
      <c r="AP19" s="74" t="s">
        <v>13</v>
      </c>
      <c r="AQ19" s="68"/>
      <c r="AR19" s="68"/>
      <c r="AS19" s="68"/>
      <c r="AT19" s="68"/>
      <c r="AU19" s="68"/>
      <c r="AV19" s="68"/>
      <c r="AW19" s="68"/>
      <c r="AX19" s="68"/>
      <c r="AY19" s="6" t="s">
        <v>35</v>
      </c>
      <c r="AZ19" s="6">
        <v>4</v>
      </c>
      <c r="BA19" s="3"/>
      <c r="BB19" s="78">
        <f t="shared" si="0"/>
        <v>0</v>
      </c>
      <c r="BC19" s="4"/>
    </row>
    <row r="20" spans="1:56" ht="39" customHeight="1" x14ac:dyDescent="0.3">
      <c r="A20" s="19">
        <v>7</v>
      </c>
      <c r="B20" s="96" t="s">
        <v>57</v>
      </c>
      <c r="C20" s="58"/>
      <c r="D20" s="59"/>
      <c r="E20" s="58"/>
      <c r="F20" s="72" t="s">
        <v>13</v>
      </c>
      <c r="G20" s="58"/>
      <c r="H20" s="58"/>
      <c r="I20" s="58"/>
      <c r="J20" s="58"/>
      <c r="K20" s="58"/>
      <c r="L20" s="58"/>
      <c r="M20" s="58"/>
      <c r="N20" s="58"/>
      <c r="O20" s="63"/>
      <c r="P20" s="63"/>
      <c r="Q20" s="63"/>
      <c r="R20" s="63"/>
      <c r="S20" s="63"/>
      <c r="T20" s="63"/>
      <c r="U20" s="63"/>
      <c r="V20" s="63"/>
      <c r="W20" s="63"/>
      <c r="X20" s="63"/>
      <c r="Y20" s="63"/>
      <c r="Z20" s="63"/>
      <c r="AA20" s="66"/>
      <c r="AB20" s="66"/>
      <c r="AC20" s="66"/>
      <c r="AD20" s="73" t="s">
        <v>13</v>
      </c>
      <c r="AE20" s="66"/>
      <c r="AF20" s="66"/>
      <c r="AG20" s="66"/>
      <c r="AH20" s="66"/>
      <c r="AI20" s="66"/>
      <c r="AJ20" s="66"/>
      <c r="AK20" s="66"/>
      <c r="AL20" s="66"/>
      <c r="AM20" s="68"/>
      <c r="AN20" s="68"/>
      <c r="AO20" s="68"/>
      <c r="AP20" s="68"/>
      <c r="AQ20" s="68"/>
      <c r="AR20" s="68"/>
      <c r="AS20" s="68"/>
      <c r="AT20" s="68"/>
      <c r="AU20" s="68"/>
      <c r="AV20" s="68"/>
      <c r="AW20" s="68"/>
      <c r="AX20" s="68"/>
      <c r="AY20" s="6" t="s">
        <v>36</v>
      </c>
      <c r="AZ20" s="6">
        <v>2</v>
      </c>
      <c r="BA20" s="3"/>
      <c r="BB20" s="78">
        <f t="shared" si="0"/>
        <v>0</v>
      </c>
      <c r="BC20" s="4"/>
    </row>
    <row r="21" spans="1:56" ht="110.4" x14ac:dyDescent="0.3">
      <c r="A21" s="19">
        <v>9</v>
      </c>
      <c r="B21" s="96" t="s">
        <v>37</v>
      </c>
      <c r="C21" s="58"/>
      <c r="D21" s="59"/>
      <c r="E21" s="58"/>
      <c r="F21" s="60"/>
      <c r="G21" s="58"/>
      <c r="H21" s="58"/>
      <c r="I21" s="58"/>
      <c r="J21" s="58"/>
      <c r="K21" s="58"/>
      <c r="L21" s="58"/>
      <c r="M21" s="58"/>
      <c r="N21" s="72" t="s">
        <v>13</v>
      </c>
      <c r="O21" s="63"/>
      <c r="P21" s="63"/>
      <c r="Q21" s="63"/>
      <c r="R21" s="63"/>
      <c r="S21" s="63"/>
      <c r="T21" s="63"/>
      <c r="U21" s="63"/>
      <c r="V21" s="63"/>
      <c r="W21" s="63"/>
      <c r="X21" s="63"/>
      <c r="Y21" s="63"/>
      <c r="Z21" s="51" t="s">
        <v>13</v>
      </c>
      <c r="AA21" s="66"/>
      <c r="AB21" s="66"/>
      <c r="AC21" s="66"/>
      <c r="AD21" s="66"/>
      <c r="AE21" s="66"/>
      <c r="AF21" s="66"/>
      <c r="AG21" s="66"/>
      <c r="AH21" s="66"/>
      <c r="AI21" s="66"/>
      <c r="AJ21" s="66"/>
      <c r="AK21" s="66"/>
      <c r="AL21" s="73" t="s">
        <v>13</v>
      </c>
      <c r="AM21" s="68"/>
      <c r="AN21" s="68"/>
      <c r="AO21" s="68"/>
      <c r="AP21" s="68"/>
      <c r="AQ21" s="68"/>
      <c r="AR21" s="68"/>
      <c r="AS21" s="68"/>
      <c r="AT21" s="68"/>
      <c r="AU21" s="68"/>
      <c r="AV21" s="68"/>
      <c r="AW21" s="68"/>
      <c r="AX21" s="74" t="s">
        <v>13</v>
      </c>
      <c r="AY21" s="6" t="s">
        <v>85</v>
      </c>
      <c r="AZ21" s="6">
        <v>4</v>
      </c>
      <c r="BA21" s="3"/>
      <c r="BB21" s="78">
        <f t="shared" si="0"/>
        <v>0</v>
      </c>
      <c r="BC21" s="4" t="s">
        <v>76</v>
      </c>
    </row>
    <row r="22" spans="1:56" ht="18.75" customHeight="1" x14ac:dyDescent="0.3">
      <c r="A22" s="109"/>
      <c r="B22" s="109"/>
      <c r="C22" s="103" t="s">
        <v>24</v>
      </c>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89"/>
      <c r="AZ22" s="89"/>
      <c r="BA22" s="30"/>
      <c r="BB22" s="31"/>
      <c r="BC22" s="32"/>
    </row>
    <row r="23" spans="1:56" ht="163.95" customHeight="1" x14ac:dyDescent="0.3">
      <c r="A23" s="19">
        <v>11</v>
      </c>
      <c r="B23" s="97" t="s">
        <v>26</v>
      </c>
      <c r="C23" s="55"/>
      <c r="D23" s="55"/>
      <c r="E23" s="55"/>
      <c r="F23" s="56"/>
      <c r="G23" s="55"/>
      <c r="H23" s="55"/>
      <c r="I23" s="55"/>
      <c r="J23" s="56"/>
      <c r="K23" s="57"/>
      <c r="L23" s="55"/>
      <c r="M23" s="55"/>
      <c r="N23" s="55"/>
      <c r="O23" s="12"/>
      <c r="P23" s="51" t="s">
        <v>13</v>
      </c>
      <c r="Q23" s="12"/>
      <c r="R23" s="64"/>
      <c r="S23" s="12"/>
      <c r="T23" s="12"/>
      <c r="U23" s="12"/>
      <c r="V23" s="64"/>
      <c r="W23" s="12"/>
      <c r="X23" s="12"/>
      <c r="Y23" s="12"/>
      <c r="Z23" s="12"/>
      <c r="AA23" s="67"/>
      <c r="AB23" s="67"/>
      <c r="AC23" s="67"/>
      <c r="AD23" s="67"/>
      <c r="AE23" s="67"/>
      <c r="AF23" s="67"/>
      <c r="AG23" s="67"/>
      <c r="AH23" s="67"/>
      <c r="AI23" s="67"/>
      <c r="AJ23" s="67"/>
      <c r="AK23" s="67"/>
      <c r="AL23" s="67"/>
      <c r="AM23" s="69"/>
      <c r="AN23" s="69"/>
      <c r="AO23" s="69"/>
      <c r="AP23" s="69"/>
      <c r="AQ23" s="69"/>
      <c r="AR23" s="69"/>
      <c r="AS23" s="69"/>
      <c r="AT23" s="69"/>
      <c r="AU23" s="69"/>
      <c r="AV23" s="69"/>
      <c r="AW23" s="69"/>
      <c r="AX23" s="69"/>
      <c r="AY23" s="6" t="s">
        <v>86</v>
      </c>
      <c r="AZ23" s="6">
        <v>1</v>
      </c>
      <c r="BA23" s="3"/>
      <c r="BB23" s="78">
        <f>BA23/AZ23</f>
        <v>0</v>
      </c>
      <c r="BC23" s="5" t="s">
        <v>78</v>
      </c>
    </row>
    <row r="24" spans="1:56" ht="52.5" customHeight="1" x14ac:dyDescent="0.3">
      <c r="A24" s="19">
        <v>12</v>
      </c>
      <c r="B24" s="97" t="s">
        <v>19</v>
      </c>
      <c r="C24" s="55"/>
      <c r="D24" s="55"/>
      <c r="E24" s="55"/>
      <c r="F24" s="56"/>
      <c r="G24" s="55"/>
      <c r="H24" s="55"/>
      <c r="I24" s="55"/>
      <c r="J24" s="56"/>
      <c r="K24" s="57"/>
      <c r="L24" s="55"/>
      <c r="M24" s="55"/>
      <c r="N24" s="55"/>
      <c r="O24" s="51" t="s">
        <v>13</v>
      </c>
      <c r="P24" s="12"/>
      <c r="Q24" s="12"/>
      <c r="R24" s="64"/>
      <c r="S24" s="12"/>
      <c r="T24" s="12"/>
      <c r="U24" s="12"/>
      <c r="V24" s="64"/>
      <c r="W24" s="12"/>
      <c r="X24" s="12"/>
      <c r="Y24" s="12"/>
      <c r="Z24" s="12"/>
      <c r="AA24" s="67"/>
      <c r="AB24" s="67"/>
      <c r="AC24" s="67"/>
      <c r="AD24" s="77" t="s">
        <v>13</v>
      </c>
      <c r="AE24" s="67"/>
      <c r="AF24" s="67"/>
      <c r="AG24" s="67"/>
      <c r="AH24" s="67"/>
      <c r="AI24" s="67"/>
      <c r="AJ24" s="67"/>
      <c r="AK24" s="67"/>
      <c r="AL24" s="67"/>
      <c r="AM24" s="69"/>
      <c r="AN24" s="69"/>
      <c r="AO24" s="69"/>
      <c r="AP24" s="69"/>
      <c r="AQ24" s="69"/>
      <c r="AR24" s="69"/>
      <c r="AS24" s="69"/>
      <c r="AT24" s="69"/>
      <c r="AU24" s="69"/>
      <c r="AV24" s="69"/>
      <c r="AW24" s="69"/>
      <c r="AX24" s="69"/>
      <c r="AY24" s="6" t="s">
        <v>38</v>
      </c>
      <c r="AZ24" s="6">
        <v>2</v>
      </c>
      <c r="BA24" s="3"/>
      <c r="BB24" s="78">
        <f>BA24/AZ24</f>
        <v>0</v>
      </c>
      <c r="BC24" s="5"/>
      <c r="BD24" s="14"/>
    </row>
    <row r="25" spans="1:56" ht="117.45" customHeight="1" x14ac:dyDescent="0.3">
      <c r="A25" s="19">
        <v>13</v>
      </c>
      <c r="B25" s="97" t="s">
        <v>49</v>
      </c>
      <c r="C25" s="55"/>
      <c r="D25" s="55"/>
      <c r="E25" s="55"/>
      <c r="F25" s="56"/>
      <c r="G25" s="55"/>
      <c r="H25" s="55"/>
      <c r="I25" s="55"/>
      <c r="J25" s="76" t="s">
        <v>13</v>
      </c>
      <c r="K25" s="55"/>
      <c r="L25" s="55"/>
      <c r="M25" s="55"/>
      <c r="N25" s="55"/>
      <c r="O25" s="12"/>
      <c r="P25" s="64"/>
      <c r="Q25" s="12"/>
      <c r="R25" s="51" t="s">
        <v>13</v>
      </c>
      <c r="S25" s="12"/>
      <c r="T25" s="64"/>
      <c r="U25" s="12"/>
      <c r="V25" s="12"/>
      <c r="W25" s="12"/>
      <c r="X25" s="12"/>
      <c r="Y25" s="64"/>
      <c r="Z25" s="51" t="s">
        <v>13</v>
      </c>
      <c r="AA25" s="67"/>
      <c r="AB25" s="67"/>
      <c r="AC25" s="67"/>
      <c r="AD25" s="67"/>
      <c r="AE25" s="67"/>
      <c r="AF25" s="67"/>
      <c r="AG25" s="67"/>
      <c r="AH25" s="77" t="s">
        <v>13</v>
      </c>
      <c r="AI25" s="67"/>
      <c r="AJ25" s="67"/>
      <c r="AK25" s="67"/>
      <c r="AL25" s="67"/>
      <c r="AM25" s="69"/>
      <c r="AN25" s="69"/>
      <c r="AO25" s="69"/>
      <c r="AP25" s="74" t="s">
        <v>13</v>
      </c>
      <c r="AQ25" s="69"/>
      <c r="AR25" s="69"/>
      <c r="AS25" s="69"/>
      <c r="AT25" s="69"/>
      <c r="AU25" s="69"/>
      <c r="AV25" s="69"/>
      <c r="AW25" s="69"/>
      <c r="AX25" s="74" t="s">
        <v>13</v>
      </c>
      <c r="AY25" s="6" t="s">
        <v>73</v>
      </c>
      <c r="AZ25" s="6">
        <v>6</v>
      </c>
      <c r="BA25" s="3"/>
      <c r="BB25" s="78">
        <f>BA25/AZ25</f>
        <v>0</v>
      </c>
      <c r="BC25" s="5"/>
    </row>
    <row r="26" spans="1:56" ht="18.75" customHeight="1" x14ac:dyDescent="0.3">
      <c r="A26" s="90"/>
      <c r="B26" s="90"/>
      <c r="C26" s="103" t="s">
        <v>48</v>
      </c>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89"/>
      <c r="AZ26" s="89"/>
      <c r="BA26" s="27"/>
      <c r="BB26" s="26"/>
      <c r="BC26" s="26"/>
    </row>
    <row r="27" spans="1:56" ht="58.5" customHeight="1" x14ac:dyDescent="0.3">
      <c r="A27" s="19">
        <v>14</v>
      </c>
      <c r="B27" s="97" t="s">
        <v>52</v>
      </c>
      <c r="C27" s="55"/>
      <c r="D27" s="55"/>
      <c r="E27" s="55"/>
      <c r="F27" s="55"/>
      <c r="G27" s="55"/>
      <c r="H27" s="55"/>
      <c r="I27" s="55"/>
      <c r="J27" s="55"/>
      <c r="K27" s="55"/>
      <c r="L27" s="55"/>
      <c r="M27" s="55"/>
      <c r="N27" s="55"/>
      <c r="O27" s="12"/>
      <c r="P27" s="12"/>
      <c r="Q27" s="12"/>
      <c r="R27" s="12"/>
      <c r="S27" s="11"/>
      <c r="T27" s="51" t="s">
        <v>13</v>
      </c>
      <c r="U27" s="12"/>
      <c r="V27" s="12"/>
      <c r="W27" s="12"/>
      <c r="X27" s="12"/>
      <c r="Y27" s="12"/>
      <c r="Z27" s="12"/>
      <c r="AA27" s="67"/>
      <c r="AB27" s="67"/>
      <c r="AC27" s="67"/>
      <c r="AD27" s="67"/>
      <c r="AE27" s="67"/>
      <c r="AF27" s="67"/>
      <c r="AG27" s="67"/>
      <c r="AH27" s="67"/>
      <c r="AI27" s="91"/>
      <c r="AJ27" s="67"/>
      <c r="AK27" s="67"/>
      <c r="AL27" s="67"/>
      <c r="AM27" s="69"/>
      <c r="AN27" s="69"/>
      <c r="AO27" s="69"/>
      <c r="AP27" s="69"/>
      <c r="AQ27" s="69"/>
      <c r="AR27" s="69"/>
      <c r="AS27" s="69"/>
      <c r="AT27" s="69"/>
      <c r="AU27" s="69"/>
      <c r="AV27" s="69"/>
      <c r="AW27" s="69"/>
      <c r="AX27" s="69"/>
      <c r="AY27" s="6" t="s">
        <v>74</v>
      </c>
      <c r="AZ27" s="6">
        <v>1</v>
      </c>
      <c r="BA27" s="9"/>
      <c r="BB27" s="78">
        <f>BA27/AZ27</f>
        <v>0</v>
      </c>
      <c r="BC27" s="4"/>
    </row>
    <row r="28" spans="1:56" ht="21.75" customHeight="1" x14ac:dyDescent="0.3">
      <c r="A28" s="90"/>
      <c r="B28" s="90"/>
      <c r="C28" s="103" t="s">
        <v>23</v>
      </c>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89"/>
      <c r="AZ28" s="89"/>
      <c r="BA28" s="7"/>
      <c r="BB28" s="8"/>
      <c r="BC28" s="8"/>
    </row>
    <row r="29" spans="1:56" ht="62.25" customHeight="1" x14ac:dyDescent="0.3">
      <c r="A29" s="19">
        <v>19</v>
      </c>
      <c r="B29" s="97" t="s">
        <v>58</v>
      </c>
      <c r="C29" s="55"/>
      <c r="D29" s="55"/>
      <c r="E29" s="55"/>
      <c r="F29" s="55"/>
      <c r="G29" s="55"/>
      <c r="H29" s="55"/>
      <c r="I29" s="55"/>
      <c r="J29" s="55"/>
      <c r="K29" s="55"/>
      <c r="L29" s="75" t="s">
        <v>13</v>
      </c>
      <c r="M29" s="55"/>
      <c r="N29" s="55"/>
      <c r="O29" s="12"/>
      <c r="P29" s="12"/>
      <c r="Q29" s="12"/>
      <c r="R29" s="12"/>
      <c r="S29" s="12"/>
      <c r="T29" s="12"/>
      <c r="U29" s="64"/>
      <c r="V29" s="64"/>
      <c r="W29" s="12"/>
      <c r="X29" s="12"/>
      <c r="Y29" s="12"/>
      <c r="Z29" s="12"/>
      <c r="AA29" s="67"/>
      <c r="AB29" s="67"/>
      <c r="AC29" s="67"/>
      <c r="AD29" s="67"/>
      <c r="AE29" s="77" t="s">
        <v>47</v>
      </c>
      <c r="AF29" s="67"/>
      <c r="AG29" s="67"/>
      <c r="AH29" s="67"/>
      <c r="AI29" s="67"/>
      <c r="AJ29" s="67"/>
      <c r="AK29" s="67"/>
      <c r="AL29" s="67"/>
      <c r="AM29" s="69"/>
      <c r="AN29" s="69"/>
      <c r="AO29" s="69"/>
      <c r="AP29" s="69"/>
      <c r="AQ29" s="69"/>
      <c r="AR29" s="69"/>
      <c r="AS29" s="69"/>
      <c r="AT29" s="69"/>
      <c r="AU29" s="69"/>
      <c r="AV29" s="69"/>
      <c r="AW29" s="69"/>
      <c r="AX29" s="69"/>
      <c r="AY29" s="6" t="s">
        <v>38</v>
      </c>
      <c r="AZ29" s="6">
        <v>2</v>
      </c>
      <c r="BA29" s="3"/>
      <c r="BB29" s="78">
        <f>BA29/AZ29</f>
        <v>0</v>
      </c>
      <c r="BC29" s="5"/>
    </row>
    <row r="30" spans="1:56" ht="60.75" customHeight="1" x14ac:dyDescent="0.3">
      <c r="A30" s="19">
        <v>20</v>
      </c>
      <c r="B30" s="99" t="s">
        <v>70</v>
      </c>
      <c r="C30" s="55"/>
      <c r="D30" s="55"/>
      <c r="E30" s="75" t="s">
        <v>13</v>
      </c>
      <c r="F30" s="55"/>
      <c r="G30" s="55"/>
      <c r="H30" s="55"/>
      <c r="I30" s="55"/>
      <c r="J30" s="55"/>
      <c r="K30" s="55"/>
      <c r="L30" s="55"/>
      <c r="M30" s="55"/>
      <c r="N30" s="55"/>
      <c r="O30" s="12"/>
      <c r="P30" s="12"/>
      <c r="Q30" s="12"/>
      <c r="R30" s="12"/>
      <c r="S30" s="64"/>
      <c r="T30" s="51" t="s">
        <v>13</v>
      </c>
      <c r="U30" s="12"/>
      <c r="V30" s="12"/>
      <c r="W30" s="11"/>
      <c r="X30" s="12"/>
      <c r="Y30" s="12"/>
      <c r="Z30" s="12"/>
      <c r="AA30" s="2"/>
      <c r="AB30" s="2"/>
      <c r="AC30" s="2"/>
      <c r="AD30" s="2"/>
      <c r="AE30" s="2"/>
      <c r="AF30" s="2"/>
      <c r="AG30" s="2"/>
      <c r="AH30" s="2"/>
      <c r="AI30" s="2"/>
      <c r="AJ30" s="77" t="s">
        <v>13</v>
      </c>
      <c r="AK30" s="2"/>
      <c r="AL30" s="2"/>
      <c r="AM30" s="69"/>
      <c r="AN30" s="69"/>
      <c r="AO30" s="69"/>
      <c r="AP30" s="69"/>
      <c r="AQ30" s="69"/>
      <c r="AR30" s="69"/>
      <c r="AS30" s="69"/>
      <c r="AT30" s="69"/>
      <c r="AU30" s="69"/>
      <c r="AV30" s="69"/>
      <c r="AW30" s="69"/>
      <c r="AX30" s="69"/>
      <c r="AY30" s="6" t="s">
        <v>75</v>
      </c>
      <c r="AZ30" s="6">
        <v>3</v>
      </c>
      <c r="BA30" s="3"/>
      <c r="BB30" s="78">
        <f>BA30/AZ30</f>
        <v>0</v>
      </c>
      <c r="BC30" s="4"/>
    </row>
    <row r="31" spans="1:56" ht="21" customHeight="1" x14ac:dyDescent="0.3">
      <c r="A31" s="92"/>
      <c r="B31" s="90"/>
      <c r="C31" s="103" t="s">
        <v>21</v>
      </c>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89"/>
      <c r="AZ31" s="93"/>
      <c r="BA31" s="25"/>
      <c r="BB31" s="26"/>
      <c r="BC31" s="26"/>
    </row>
    <row r="32" spans="1:56" ht="21.75" customHeight="1" x14ac:dyDescent="0.3">
      <c r="A32" s="94"/>
      <c r="B32" s="94"/>
      <c r="C32" s="102" t="s">
        <v>16</v>
      </c>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24"/>
      <c r="AZ32" s="24"/>
      <c r="BA32" s="33"/>
      <c r="BB32" s="34"/>
      <c r="BC32" s="35"/>
    </row>
    <row r="33" spans="1:55" ht="142.94999999999999" customHeight="1" x14ac:dyDescent="0.3">
      <c r="A33" s="19">
        <v>21</v>
      </c>
      <c r="B33" s="82" t="s">
        <v>87</v>
      </c>
      <c r="C33" s="55"/>
      <c r="D33" s="54"/>
      <c r="E33" s="55"/>
      <c r="F33" s="61"/>
      <c r="G33" s="55"/>
      <c r="H33" s="55"/>
      <c r="I33" s="55"/>
      <c r="J33" s="55"/>
      <c r="K33" s="98" t="s">
        <v>47</v>
      </c>
      <c r="L33" s="55"/>
      <c r="M33" s="55"/>
      <c r="N33" s="55"/>
      <c r="O33" s="12"/>
      <c r="P33" s="12"/>
      <c r="Q33" s="12"/>
      <c r="R33" s="12"/>
      <c r="S33" s="64"/>
      <c r="T33" s="12"/>
      <c r="U33" s="12"/>
      <c r="V33" s="12"/>
      <c r="W33" s="11"/>
      <c r="X33" s="12"/>
      <c r="Y33" s="12"/>
      <c r="Z33" s="12"/>
      <c r="AA33" s="67"/>
      <c r="AB33" s="67"/>
      <c r="AC33" s="67"/>
      <c r="AD33" s="77" t="s">
        <v>13</v>
      </c>
      <c r="AE33" s="67"/>
      <c r="AF33" s="67"/>
      <c r="AG33" s="67"/>
      <c r="AH33" s="67"/>
      <c r="AI33" s="67"/>
      <c r="AJ33" s="67"/>
      <c r="AK33" s="67"/>
      <c r="AL33" s="67"/>
      <c r="AM33" s="69"/>
      <c r="AN33" s="69"/>
      <c r="AO33" s="69"/>
      <c r="AP33" s="69"/>
      <c r="AQ33" s="69"/>
      <c r="AR33" s="69"/>
      <c r="AS33" s="69"/>
      <c r="AT33" s="69"/>
      <c r="AU33" s="69"/>
      <c r="AV33" s="69"/>
      <c r="AW33" s="69"/>
      <c r="AX33" s="69"/>
      <c r="AY33" s="3" t="s">
        <v>88</v>
      </c>
      <c r="AZ33" s="3">
        <v>2</v>
      </c>
      <c r="BA33" s="3"/>
      <c r="BB33" s="79">
        <f>BA33/AZ33</f>
        <v>0</v>
      </c>
      <c r="BC33" s="47" t="s">
        <v>77</v>
      </c>
    </row>
    <row r="34" spans="1:55" ht="123" customHeight="1" x14ac:dyDescent="0.3">
      <c r="A34" s="19">
        <v>22</v>
      </c>
      <c r="B34" s="83" t="s">
        <v>45</v>
      </c>
      <c r="C34" s="56"/>
      <c r="D34" s="56"/>
      <c r="E34" s="56"/>
      <c r="F34" s="56"/>
      <c r="G34" s="56"/>
      <c r="H34" s="56"/>
      <c r="I34" s="56"/>
      <c r="J34" s="57"/>
      <c r="K34" s="57"/>
      <c r="L34" s="57"/>
      <c r="M34" s="62"/>
      <c r="N34" s="56"/>
      <c r="O34" s="12"/>
      <c r="P34" s="51" t="s">
        <v>13</v>
      </c>
      <c r="Q34" s="12"/>
      <c r="R34" s="12"/>
      <c r="S34" s="12"/>
      <c r="T34" s="12"/>
      <c r="U34" s="12"/>
      <c r="V34" s="12"/>
      <c r="W34" s="12"/>
      <c r="X34" s="12"/>
      <c r="Y34" s="12"/>
      <c r="Z34" s="12"/>
      <c r="AA34" s="67"/>
      <c r="AB34" s="67"/>
      <c r="AC34" s="67"/>
      <c r="AD34" s="67"/>
      <c r="AE34" s="67"/>
      <c r="AF34" s="67"/>
      <c r="AG34" s="67"/>
      <c r="AH34" s="67"/>
      <c r="AI34" s="67"/>
      <c r="AJ34" s="67"/>
      <c r="AK34" s="67"/>
      <c r="AL34" s="67"/>
      <c r="AM34" s="69"/>
      <c r="AN34" s="69"/>
      <c r="AO34" s="69"/>
      <c r="AP34" s="69"/>
      <c r="AQ34" s="69"/>
      <c r="AR34" s="69"/>
      <c r="AS34" s="69"/>
      <c r="AT34" s="69"/>
      <c r="AU34" s="69"/>
      <c r="AV34" s="69"/>
      <c r="AW34" s="69"/>
      <c r="AX34" s="69"/>
      <c r="AY34" s="3" t="s">
        <v>89</v>
      </c>
      <c r="AZ34" s="3">
        <v>1</v>
      </c>
      <c r="BA34" s="3"/>
      <c r="BB34" s="79">
        <f t="shared" ref="BB34:BB39" si="1">BA34/AZ34</f>
        <v>0</v>
      </c>
      <c r="BC34" s="46" t="s">
        <v>79</v>
      </c>
    </row>
    <row r="35" spans="1:55" ht="172.05" customHeight="1" x14ac:dyDescent="0.3">
      <c r="A35" s="19">
        <v>23</v>
      </c>
      <c r="B35" s="18" t="s">
        <v>80</v>
      </c>
      <c r="C35" s="55"/>
      <c r="D35" s="55"/>
      <c r="E35" s="55"/>
      <c r="F35" s="55"/>
      <c r="G35" s="55"/>
      <c r="H35" s="55"/>
      <c r="I35" s="55"/>
      <c r="J35" s="55"/>
      <c r="K35" s="55"/>
      <c r="L35" s="55"/>
      <c r="M35" s="55"/>
      <c r="N35" s="55"/>
      <c r="O35" s="12"/>
      <c r="P35" s="12"/>
      <c r="Q35" s="12"/>
      <c r="R35" s="12"/>
      <c r="S35" s="12"/>
      <c r="T35" s="64"/>
      <c r="U35" s="12"/>
      <c r="V35" s="12"/>
      <c r="W35" s="12"/>
      <c r="X35" s="12"/>
      <c r="Y35" s="12"/>
      <c r="Z35" s="12"/>
      <c r="AA35" s="98" t="s">
        <v>47</v>
      </c>
      <c r="AB35" s="67"/>
      <c r="AC35" s="67"/>
      <c r="AD35" s="67"/>
      <c r="AE35" s="67"/>
      <c r="AF35" s="67"/>
      <c r="AG35" s="67"/>
      <c r="AH35" s="67"/>
      <c r="AI35" s="67"/>
      <c r="AJ35" s="100"/>
      <c r="AK35" s="67"/>
      <c r="AL35" s="67"/>
      <c r="AM35" s="69"/>
      <c r="AN35" s="69"/>
      <c r="AO35" s="69"/>
      <c r="AP35" s="69"/>
      <c r="AQ35" s="74" t="s">
        <v>13</v>
      </c>
      <c r="AR35" s="69"/>
      <c r="AS35" s="69"/>
      <c r="AT35" s="69"/>
      <c r="AU35" s="69"/>
      <c r="AV35" s="69"/>
      <c r="AW35" s="69"/>
      <c r="AX35" s="69"/>
      <c r="AY35" s="3" t="s">
        <v>88</v>
      </c>
      <c r="AZ35" s="3">
        <v>2</v>
      </c>
      <c r="BA35" s="3"/>
      <c r="BB35" s="80">
        <f t="shared" si="1"/>
        <v>0</v>
      </c>
      <c r="BC35" s="5" t="s">
        <v>81</v>
      </c>
    </row>
    <row r="36" spans="1:55" ht="33" customHeight="1" x14ac:dyDescent="0.3">
      <c r="A36" s="19">
        <v>24</v>
      </c>
      <c r="B36" s="82" t="s">
        <v>71</v>
      </c>
      <c r="C36" s="55"/>
      <c r="D36" s="55"/>
      <c r="E36" s="55"/>
      <c r="F36" s="55"/>
      <c r="G36" s="55"/>
      <c r="H36" s="55"/>
      <c r="I36" s="55"/>
      <c r="J36" s="55"/>
      <c r="K36" s="55"/>
      <c r="L36" s="55"/>
      <c r="M36" s="55"/>
      <c r="N36" s="55"/>
      <c r="O36" s="12"/>
      <c r="P36" s="12"/>
      <c r="Q36" s="12"/>
      <c r="R36" s="12"/>
      <c r="S36" s="64"/>
      <c r="T36" s="65"/>
      <c r="U36" s="12"/>
      <c r="V36" s="12"/>
      <c r="W36" s="12"/>
      <c r="X36" s="51" t="s">
        <v>13</v>
      </c>
      <c r="Y36" s="12"/>
      <c r="Z36" s="12"/>
      <c r="AA36" s="67"/>
      <c r="AB36" s="67"/>
      <c r="AC36" s="67"/>
      <c r="AD36" s="67"/>
      <c r="AE36" s="67"/>
      <c r="AF36" s="67"/>
      <c r="AG36" s="67"/>
      <c r="AH36" s="67"/>
      <c r="AI36" s="67"/>
      <c r="AJ36" s="67"/>
      <c r="AK36" s="67"/>
      <c r="AL36" s="67"/>
      <c r="AM36" s="69"/>
      <c r="AN36" s="69"/>
      <c r="AO36" s="69"/>
      <c r="AP36" s="69"/>
      <c r="AQ36" s="69"/>
      <c r="AR36" s="69"/>
      <c r="AS36" s="69"/>
      <c r="AT36" s="69"/>
      <c r="AU36" s="69"/>
      <c r="AV36" s="69"/>
      <c r="AW36" s="69"/>
      <c r="AX36" s="69"/>
      <c r="AY36" s="3" t="s">
        <v>39</v>
      </c>
      <c r="AZ36" s="3">
        <v>1</v>
      </c>
      <c r="BA36" s="3"/>
      <c r="BB36" s="79">
        <f>BA36/AZ36</f>
        <v>0</v>
      </c>
      <c r="BC36" s="5"/>
    </row>
    <row r="37" spans="1:55" ht="126" customHeight="1" x14ac:dyDescent="0.3">
      <c r="A37" s="19">
        <v>25</v>
      </c>
      <c r="B37" s="18" t="s">
        <v>60</v>
      </c>
      <c r="C37" s="55"/>
      <c r="D37" s="55"/>
      <c r="E37" s="55"/>
      <c r="F37" s="55"/>
      <c r="G37" s="55"/>
      <c r="H37" s="55"/>
      <c r="I37" s="55"/>
      <c r="J37" s="55"/>
      <c r="K37" s="55"/>
      <c r="L37" s="55"/>
      <c r="M37" s="55"/>
      <c r="N37" s="55"/>
      <c r="O37" s="12"/>
      <c r="P37" s="12"/>
      <c r="Q37" s="12"/>
      <c r="R37" s="12"/>
      <c r="S37" s="64"/>
      <c r="T37" s="65"/>
      <c r="U37" s="12"/>
      <c r="V37" s="12"/>
      <c r="W37" s="12"/>
      <c r="X37" s="12"/>
      <c r="Y37" s="12"/>
      <c r="Z37" s="12"/>
      <c r="AA37" s="67"/>
      <c r="AB37" s="67"/>
      <c r="AC37" s="67"/>
      <c r="AD37" s="67"/>
      <c r="AE37" s="67"/>
      <c r="AF37" s="67"/>
      <c r="AG37" s="67"/>
      <c r="AH37" s="67"/>
      <c r="AI37" s="67"/>
      <c r="AJ37" s="67"/>
      <c r="AK37" s="67"/>
      <c r="AL37" s="67"/>
      <c r="AM37" s="69"/>
      <c r="AN37" s="69"/>
      <c r="AO37" s="74" t="s">
        <v>13</v>
      </c>
      <c r="AP37" s="69"/>
      <c r="AQ37" s="69"/>
      <c r="AR37" s="69"/>
      <c r="AS37" s="69"/>
      <c r="AT37" s="69"/>
      <c r="AU37" s="69"/>
      <c r="AV37" s="69"/>
      <c r="AW37" s="69"/>
      <c r="AX37" s="69"/>
      <c r="AY37" s="3" t="s">
        <v>90</v>
      </c>
      <c r="AZ37" s="3">
        <v>1</v>
      </c>
      <c r="BA37" s="38"/>
      <c r="BB37" s="79">
        <f t="shared" si="1"/>
        <v>0</v>
      </c>
      <c r="BC37" s="5" t="s">
        <v>82</v>
      </c>
    </row>
    <row r="38" spans="1:55" ht="43.5" customHeight="1" x14ac:dyDescent="0.3">
      <c r="A38" s="19">
        <v>26</v>
      </c>
      <c r="B38" s="18" t="s">
        <v>61</v>
      </c>
      <c r="C38" s="55"/>
      <c r="D38" s="55"/>
      <c r="E38" s="55"/>
      <c r="F38" s="55"/>
      <c r="G38" s="55"/>
      <c r="H38" s="55"/>
      <c r="I38" s="55"/>
      <c r="J38" s="55"/>
      <c r="K38" s="55"/>
      <c r="L38" s="55"/>
      <c r="M38" s="55"/>
      <c r="N38" s="55"/>
      <c r="O38" s="12"/>
      <c r="P38" s="12"/>
      <c r="Q38" s="12"/>
      <c r="R38" s="12"/>
      <c r="S38" s="64"/>
      <c r="T38" s="12"/>
      <c r="U38" s="12"/>
      <c r="V38" s="12"/>
      <c r="W38" s="12"/>
      <c r="X38" s="12"/>
      <c r="Y38" s="12"/>
      <c r="Z38" s="12"/>
      <c r="AA38" s="67"/>
      <c r="AB38" s="67"/>
      <c r="AC38" s="67"/>
      <c r="AD38" s="67"/>
      <c r="AE38" s="67"/>
      <c r="AF38" s="67"/>
      <c r="AG38" s="67"/>
      <c r="AH38" s="67"/>
      <c r="AI38" s="67"/>
      <c r="AJ38" s="98" t="s">
        <v>13</v>
      </c>
      <c r="AK38" s="67"/>
      <c r="AL38" s="67"/>
      <c r="AM38" s="69"/>
      <c r="AN38" s="69"/>
      <c r="AO38" s="69"/>
      <c r="AP38" s="69"/>
      <c r="AQ38" s="69"/>
      <c r="AR38" s="69"/>
      <c r="AS38" s="69"/>
      <c r="AT38" s="69"/>
      <c r="AU38" s="69"/>
      <c r="AV38" s="69"/>
      <c r="AW38" s="69"/>
      <c r="AX38" s="69"/>
      <c r="AY38" s="3" t="s">
        <v>39</v>
      </c>
      <c r="AZ38" s="3">
        <v>1</v>
      </c>
      <c r="BA38" s="38"/>
      <c r="BB38" s="79">
        <f t="shared" si="1"/>
        <v>0</v>
      </c>
      <c r="BC38" s="5"/>
    </row>
    <row r="39" spans="1:55" ht="33" customHeight="1" x14ac:dyDescent="0.3">
      <c r="A39" s="19">
        <v>27</v>
      </c>
      <c r="B39" s="82" t="s">
        <v>59</v>
      </c>
      <c r="C39" s="55"/>
      <c r="D39" s="55"/>
      <c r="E39" s="55"/>
      <c r="F39" s="55"/>
      <c r="G39" s="55"/>
      <c r="H39" s="55"/>
      <c r="I39" s="55"/>
      <c r="J39" s="55"/>
      <c r="K39" s="55"/>
      <c r="L39" s="55"/>
      <c r="M39" s="55"/>
      <c r="N39" s="55"/>
      <c r="O39" s="12"/>
      <c r="P39" s="12"/>
      <c r="Q39" s="12"/>
      <c r="R39" s="12"/>
      <c r="S39" s="64"/>
      <c r="T39" s="65"/>
      <c r="U39" s="12"/>
      <c r="V39" s="12"/>
      <c r="W39" s="12"/>
      <c r="X39" s="12"/>
      <c r="Y39" s="12"/>
      <c r="Z39" s="12"/>
      <c r="AA39" s="67"/>
      <c r="AB39" s="98" t="s">
        <v>13</v>
      </c>
      <c r="AC39" s="67"/>
      <c r="AD39" s="67"/>
      <c r="AE39" s="67"/>
      <c r="AF39" s="67"/>
      <c r="AG39" s="67"/>
      <c r="AH39" s="67"/>
      <c r="AI39" s="67"/>
      <c r="AJ39" s="67"/>
      <c r="AK39" s="67"/>
      <c r="AL39" s="67"/>
      <c r="AM39" s="69"/>
      <c r="AN39" s="69"/>
      <c r="AO39" s="69"/>
      <c r="AP39" s="69"/>
      <c r="AQ39" s="69"/>
      <c r="AR39" s="69"/>
      <c r="AS39" s="69"/>
      <c r="AT39" s="69"/>
      <c r="AU39" s="69"/>
      <c r="AV39" s="69"/>
      <c r="AW39" s="69"/>
      <c r="AX39" s="69"/>
      <c r="AY39" s="3" t="s">
        <v>39</v>
      </c>
      <c r="AZ39" s="3">
        <v>1</v>
      </c>
      <c r="BA39" s="38"/>
      <c r="BB39" s="79">
        <f t="shared" si="1"/>
        <v>0</v>
      </c>
      <c r="BC39" s="5"/>
    </row>
    <row r="40" spans="1:55" ht="21.75" customHeight="1" x14ac:dyDescent="0.3">
      <c r="A40" s="94"/>
      <c r="B40" s="94"/>
      <c r="C40" s="102" t="s">
        <v>25</v>
      </c>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24"/>
      <c r="AZ40" s="24"/>
      <c r="BA40" s="36"/>
      <c r="BB40" s="37"/>
      <c r="BC40" s="36"/>
    </row>
    <row r="41" spans="1:55" ht="48.75" customHeight="1" x14ac:dyDescent="0.3">
      <c r="A41" s="15">
        <v>28</v>
      </c>
      <c r="B41" s="71" t="s">
        <v>53</v>
      </c>
      <c r="C41" s="55"/>
      <c r="D41" s="55"/>
      <c r="E41" s="55"/>
      <c r="F41" s="75" t="s">
        <v>13</v>
      </c>
      <c r="G41" s="55"/>
      <c r="H41" s="55"/>
      <c r="I41" s="55"/>
      <c r="J41" s="55"/>
      <c r="K41" s="55"/>
      <c r="L41" s="55"/>
      <c r="M41" s="55"/>
      <c r="N41" s="55"/>
      <c r="O41" s="12"/>
      <c r="P41" s="12"/>
      <c r="Q41" s="12"/>
      <c r="R41" s="12"/>
      <c r="S41" s="64"/>
      <c r="T41" s="64"/>
      <c r="U41" s="12"/>
      <c r="V41" s="12"/>
      <c r="W41" s="11"/>
      <c r="X41" s="12"/>
      <c r="Y41" s="12"/>
      <c r="Z41" s="12"/>
      <c r="AA41" s="2"/>
      <c r="AB41" s="2"/>
      <c r="AC41" s="2"/>
      <c r="AD41" s="2"/>
      <c r="AE41" s="2"/>
      <c r="AF41" s="2"/>
      <c r="AG41" s="2"/>
      <c r="AH41" s="2"/>
      <c r="AI41" s="2"/>
      <c r="AJ41" s="2"/>
      <c r="AK41" s="2"/>
      <c r="AL41" s="2"/>
      <c r="AM41" s="69"/>
      <c r="AN41" s="69"/>
      <c r="AO41" s="69"/>
      <c r="AP41" s="69"/>
      <c r="AQ41" s="69"/>
      <c r="AR41" s="69"/>
      <c r="AS41" s="69"/>
      <c r="AT41" s="69"/>
      <c r="AU41" s="69"/>
      <c r="AV41" s="69"/>
      <c r="AW41" s="69"/>
      <c r="AX41" s="69"/>
      <c r="AY41" s="16" t="s">
        <v>42</v>
      </c>
      <c r="AZ41" s="16">
        <v>1</v>
      </c>
      <c r="BA41" s="39"/>
      <c r="BB41" s="81">
        <f>BA41/AZ41</f>
        <v>0</v>
      </c>
      <c r="BC41" s="48"/>
    </row>
    <row r="42" spans="1:55" ht="57.75" customHeight="1" x14ac:dyDescent="0.3">
      <c r="A42" s="15">
        <v>29</v>
      </c>
      <c r="B42" s="71" t="s">
        <v>66</v>
      </c>
      <c r="C42" s="55"/>
      <c r="D42" s="55"/>
      <c r="E42" s="55"/>
      <c r="F42" s="75" t="s">
        <v>13</v>
      </c>
      <c r="G42" s="55"/>
      <c r="H42" s="55"/>
      <c r="I42" s="55"/>
      <c r="J42" s="55"/>
      <c r="K42" s="55"/>
      <c r="L42" s="55"/>
      <c r="M42" s="55"/>
      <c r="N42" s="55"/>
      <c r="O42" s="12"/>
      <c r="P42" s="12"/>
      <c r="Q42" s="12"/>
      <c r="R42" s="12"/>
      <c r="S42" s="64"/>
      <c r="T42" s="64"/>
      <c r="U42" s="12"/>
      <c r="V42" s="12"/>
      <c r="W42" s="11"/>
      <c r="X42" s="12"/>
      <c r="Y42" s="12"/>
      <c r="Z42" s="12"/>
      <c r="AA42" s="2"/>
      <c r="AB42" s="2"/>
      <c r="AC42" s="2"/>
      <c r="AD42" s="2"/>
      <c r="AE42" s="2"/>
      <c r="AF42" s="2"/>
      <c r="AG42" s="2"/>
      <c r="AH42" s="2"/>
      <c r="AI42" s="2"/>
      <c r="AJ42" s="2"/>
      <c r="AK42" s="2"/>
      <c r="AL42" s="2"/>
      <c r="AM42" s="69"/>
      <c r="AN42" s="69"/>
      <c r="AO42" s="69"/>
      <c r="AP42" s="69"/>
      <c r="AQ42" s="69"/>
      <c r="AR42" s="69"/>
      <c r="AS42" s="69"/>
      <c r="AT42" s="69"/>
      <c r="AU42" s="69"/>
      <c r="AV42" s="69"/>
      <c r="AW42" s="69"/>
      <c r="AX42" s="69"/>
      <c r="AY42" s="16" t="s">
        <v>42</v>
      </c>
      <c r="AZ42" s="16">
        <v>1</v>
      </c>
      <c r="BA42" s="39"/>
      <c r="BB42" s="81">
        <f t="shared" ref="BB42:BB47" si="2">BA42/AZ42</f>
        <v>0</v>
      </c>
      <c r="BC42" s="48"/>
    </row>
    <row r="43" spans="1:55" ht="57.75" customHeight="1" x14ac:dyDescent="0.3">
      <c r="A43" s="15">
        <v>30</v>
      </c>
      <c r="B43" s="71" t="s">
        <v>46</v>
      </c>
      <c r="C43" s="55"/>
      <c r="D43" s="55"/>
      <c r="E43" s="55"/>
      <c r="F43" s="75" t="s">
        <v>13</v>
      </c>
      <c r="G43" s="55"/>
      <c r="H43" s="55"/>
      <c r="I43" s="55"/>
      <c r="J43" s="55"/>
      <c r="K43" s="55"/>
      <c r="L43" s="55"/>
      <c r="M43" s="55"/>
      <c r="N43" s="55"/>
      <c r="O43" s="12"/>
      <c r="P43" s="12"/>
      <c r="Q43" s="12"/>
      <c r="R43" s="12"/>
      <c r="S43" s="64"/>
      <c r="T43" s="64"/>
      <c r="U43" s="12"/>
      <c r="V43" s="12"/>
      <c r="W43" s="11"/>
      <c r="X43" s="12"/>
      <c r="Y43" s="12"/>
      <c r="Z43" s="12"/>
      <c r="AA43" s="2"/>
      <c r="AB43" s="2"/>
      <c r="AC43" s="2"/>
      <c r="AD43" s="2"/>
      <c r="AE43" s="2"/>
      <c r="AF43" s="2"/>
      <c r="AG43" s="2"/>
      <c r="AH43" s="2"/>
      <c r="AI43" s="2"/>
      <c r="AJ43" s="2"/>
      <c r="AK43" s="2"/>
      <c r="AL43" s="2"/>
      <c r="AM43" s="69"/>
      <c r="AN43" s="69"/>
      <c r="AO43" s="69"/>
      <c r="AP43" s="69"/>
      <c r="AQ43" s="69"/>
      <c r="AR43" s="69"/>
      <c r="AS43" s="69"/>
      <c r="AT43" s="69"/>
      <c r="AU43" s="69"/>
      <c r="AV43" s="69"/>
      <c r="AW43" s="69"/>
      <c r="AX43" s="69"/>
      <c r="AY43" s="16" t="s">
        <v>42</v>
      </c>
      <c r="AZ43" s="16">
        <v>1</v>
      </c>
      <c r="BA43" s="39"/>
      <c r="BB43" s="81">
        <f t="shared" si="2"/>
        <v>0</v>
      </c>
      <c r="BC43" s="48"/>
    </row>
    <row r="44" spans="1:55" ht="136.05000000000001" customHeight="1" x14ac:dyDescent="0.3">
      <c r="A44" s="15">
        <v>31</v>
      </c>
      <c r="B44" s="71" t="s">
        <v>54</v>
      </c>
      <c r="C44" s="55"/>
      <c r="D44" s="55"/>
      <c r="E44" s="55"/>
      <c r="F44" s="55"/>
      <c r="G44" s="55"/>
      <c r="H44" s="55"/>
      <c r="I44" s="55"/>
      <c r="J44" s="55"/>
      <c r="K44" s="55"/>
      <c r="L44" s="55"/>
      <c r="M44" s="55"/>
      <c r="N44" s="55"/>
      <c r="O44" s="12"/>
      <c r="P44" s="12"/>
      <c r="Q44" s="12"/>
      <c r="R44" s="12"/>
      <c r="S44" s="64"/>
      <c r="T44" s="51" t="s">
        <v>13</v>
      </c>
      <c r="U44" s="12"/>
      <c r="V44" s="12"/>
      <c r="W44" s="11"/>
      <c r="X44" s="12"/>
      <c r="Y44" s="12"/>
      <c r="Z44" s="12"/>
      <c r="AA44" s="2"/>
      <c r="AB44" s="2"/>
      <c r="AC44" s="2"/>
      <c r="AD44" s="2"/>
      <c r="AE44" s="2"/>
      <c r="AF44" s="2"/>
      <c r="AG44" s="2"/>
      <c r="AH44" s="2"/>
      <c r="AI44" s="2"/>
      <c r="AJ44" s="77" t="s">
        <v>13</v>
      </c>
      <c r="AK44" s="2"/>
      <c r="AL44" s="2"/>
      <c r="AM44" s="69"/>
      <c r="AN44" s="69"/>
      <c r="AO44" s="69"/>
      <c r="AP44" s="69"/>
      <c r="AQ44" s="69"/>
      <c r="AR44" s="69"/>
      <c r="AS44" s="69"/>
      <c r="AT44" s="69"/>
      <c r="AU44" s="69"/>
      <c r="AV44" s="69"/>
      <c r="AW44" s="69"/>
      <c r="AX44" s="69"/>
      <c r="AY44" s="6" t="s">
        <v>91</v>
      </c>
      <c r="AZ44" s="6">
        <v>2</v>
      </c>
      <c r="BA44" s="39"/>
      <c r="BB44" s="81">
        <f t="shared" si="2"/>
        <v>0</v>
      </c>
      <c r="BC44" s="49" t="s">
        <v>83</v>
      </c>
    </row>
    <row r="45" spans="1:55" ht="181.95" customHeight="1" x14ac:dyDescent="0.3">
      <c r="A45" s="15">
        <v>34</v>
      </c>
      <c r="B45" s="20" t="s">
        <v>31</v>
      </c>
      <c r="C45" s="58"/>
      <c r="D45" s="59"/>
      <c r="E45" s="58"/>
      <c r="F45" s="60"/>
      <c r="G45" s="58"/>
      <c r="H45" s="58"/>
      <c r="I45" s="58"/>
      <c r="J45" s="58"/>
      <c r="K45" s="58"/>
      <c r="L45" s="58"/>
      <c r="M45" s="58"/>
      <c r="N45" s="72" t="s">
        <v>13</v>
      </c>
      <c r="O45" s="63"/>
      <c r="P45" s="63"/>
      <c r="Q45" s="63"/>
      <c r="R45" s="63"/>
      <c r="S45" s="63"/>
      <c r="T45" s="63"/>
      <c r="U45" s="63"/>
      <c r="V45" s="63"/>
      <c r="W45" s="63"/>
      <c r="X45" s="63"/>
      <c r="Y45" s="63"/>
      <c r="Z45" s="51" t="s">
        <v>13</v>
      </c>
      <c r="AA45" s="66"/>
      <c r="AB45" s="66"/>
      <c r="AC45" s="66"/>
      <c r="AD45" s="66"/>
      <c r="AE45" s="66"/>
      <c r="AF45" s="66"/>
      <c r="AG45" s="66"/>
      <c r="AH45" s="66"/>
      <c r="AI45" s="66"/>
      <c r="AJ45" s="66"/>
      <c r="AK45" s="66"/>
      <c r="AL45" s="73" t="s">
        <v>13</v>
      </c>
      <c r="AM45" s="68"/>
      <c r="AN45" s="68"/>
      <c r="AO45" s="68"/>
      <c r="AP45" s="68"/>
      <c r="AQ45" s="68"/>
      <c r="AR45" s="68"/>
      <c r="AS45" s="68"/>
      <c r="AT45" s="68"/>
      <c r="AU45" s="68"/>
      <c r="AV45" s="68"/>
      <c r="AW45" s="68"/>
      <c r="AX45" s="74" t="s">
        <v>13</v>
      </c>
      <c r="AY45" s="6" t="s">
        <v>92</v>
      </c>
      <c r="AZ45" s="6">
        <v>4</v>
      </c>
      <c r="BA45" s="40"/>
      <c r="BB45" s="81">
        <f t="shared" si="2"/>
        <v>0</v>
      </c>
      <c r="BC45" s="49" t="s">
        <v>84</v>
      </c>
    </row>
    <row r="46" spans="1:55" ht="52.5" customHeight="1" x14ac:dyDescent="0.3">
      <c r="A46" s="15">
        <v>35</v>
      </c>
      <c r="B46" s="95" t="s">
        <v>32</v>
      </c>
      <c r="C46" s="55"/>
      <c r="D46" s="55"/>
      <c r="E46" s="55"/>
      <c r="F46" s="55"/>
      <c r="G46" s="55"/>
      <c r="H46" s="55"/>
      <c r="I46" s="55"/>
      <c r="J46" s="55"/>
      <c r="K46" s="55"/>
      <c r="L46" s="55"/>
      <c r="M46" s="55"/>
      <c r="N46" s="55"/>
      <c r="O46" s="12"/>
      <c r="P46" s="12"/>
      <c r="Q46" s="12"/>
      <c r="R46" s="12"/>
      <c r="S46" s="64"/>
      <c r="T46" s="64"/>
      <c r="U46" s="12"/>
      <c r="V46" s="12"/>
      <c r="W46" s="11"/>
      <c r="X46" s="12"/>
      <c r="Y46" s="12"/>
      <c r="Z46" s="12"/>
      <c r="AA46" s="2"/>
      <c r="AB46" s="2"/>
      <c r="AC46" s="2"/>
      <c r="AD46" s="2"/>
      <c r="AE46" s="77" t="s">
        <v>13</v>
      </c>
      <c r="AF46" s="2"/>
      <c r="AG46" s="2"/>
      <c r="AH46" s="2"/>
      <c r="AI46" s="2"/>
      <c r="AJ46" s="2"/>
      <c r="AK46" s="2"/>
      <c r="AL46" s="2"/>
      <c r="AM46" s="69"/>
      <c r="AN46" s="69"/>
      <c r="AO46" s="69"/>
      <c r="AP46" s="69"/>
      <c r="AQ46" s="69"/>
      <c r="AR46" s="69"/>
      <c r="AS46" s="69"/>
      <c r="AT46" s="69"/>
      <c r="AU46" s="69"/>
      <c r="AV46" s="69"/>
      <c r="AW46" s="69"/>
      <c r="AX46" s="69"/>
      <c r="AY46" s="6" t="s">
        <v>40</v>
      </c>
      <c r="AZ46" s="6">
        <v>1</v>
      </c>
      <c r="BA46" s="39"/>
      <c r="BB46" s="81">
        <f t="shared" si="2"/>
        <v>0</v>
      </c>
      <c r="BC46" s="49"/>
    </row>
    <row r="47" spans="1:55" ht="33.75" customHeight="1" x14ac:dyDescent="0.3">
      <c r="A47" s="15">
        <v>36</v>
      </c>
      <c r="B47" s="82" t="s">
        <v>18</v>
      </c>
      <c r="C47" s="55"/>
      <c r="D47" s="55"/>
      <c r="E47" s="55"/>
      <c r="F47" s="55"/>
      <c r="G47" s="55"/>
      <c r="H47" s="55"/>
      <c r="I47" s="55"/>
      <c r="J47" s="55"/>
      <c r="K47" s="55"/>
      <c r="L47" s="55"/>
      <c r="M47" s="55"/>
      <c r="N47" s="55"/>
      <c r="O47" s="12"/>
      <c r="P47" s="12"/>
      <c r="Q47" s="12"/>
      <c r="R47" s="12"/>
      <c r="S47" s="64"/>
      <c r="T47" s="64"/>
      <c r="U47" s="12"/>
      <c r="V47" s="12"/>
      <c r="W47" s="11"/>
      <c r="X47" s="11"/>
      <c r="Y47" s="12"/>
      <c r="Z47" s="12"/>
      <c r="AA47" s="2"/>
      <c r="AB47" s="2"/>
      <c r="AC47" s="2"/>
      <c r="AD47" s="2"/>
      <c r="AE47" s="2"/>
      <c r="AF47" s="17"/>
      <c r="AG47" s="2"/>
      <c r="AH47" s="2"/>
      <c r="AI47" s="2"/>
      <c r="AJ47" s="2"/>
      <c r="AK47" s="2"/>
      <c r="AL47" s="2"/>
      <c r="AM47" s="69"/>
      <c r="AN47" s="69"/>
      <c r="AO47" s="69"/>
      <c r="AP47" s="69"/>
      <c r="AQ47" s="69"/>
      <c r="AR47" s="69"/>
      <c r="AS47" s="69"/>
      <c r="AT47" s="69"/>
      <c r="AU47" s="69"/>
      <c r="AV47" s="74" t="s">
        <v>13</v>
      </c>
      <c r="AW47" s="69"/>
      <c r="AX47" s="69"/>
      <c r="AY47" s="16" t="s">
        <v>41</v>
      </c>
      <c r="AZ47" s="16">
        <v>1</v>
      </c>
      <c r="BA47" s="39"/>
      <c r="BB47" s="81">
        <f t="shared" si="2"/>
        <v>0</v>
      </c>
      <c r="BC47" s="49"/>
    </row>
    <row r="48" spans="1:55" ht="21.75" customHeight="1" x14ac:dyDescent="0.3">
      <c r="A48" s="13"/>
      <c r="B48" s="14"/>
      <c r="AY48" s="85" t="s">
        <v>50</v>
      </c>
      <c r="AZ48" s="84">
        <f>SUM(AZ14:AZ47)</f>
        <v>51</v>
      </c>
      <c r="BA48" s="87"/>
      <c r="BB48" s="86"/>
    </row>
    <row r="49" spans="2:2" ht="22.2" customHeight="1" thickBot="1" x14ac:dyDescent="0.35">
      <c r="B49" s="44" t="s">
        <v>55</v>
      </c>
    </row>
    <row r="50" spans="2:2" ht="21.75" customHeight="1" x14ac:dyDescent="0.3">
      <c r="B50" s="45" t="s">
        <v>56</v>
      </c>
    </row>
    <row r="51" spans="2:2" ht="12" customHeight="1" x14ac:dyDescent="0.3">
      <c r="B51" s="1" t="s">
        <v>43</v>
      </c>
    </row>
  </sheetData>
  <mergeCells count="32">
    <mergeCell ref="A9:AY9"/>
    <mergeCell ref="AZ10:AZ12"/>
    <mergeCell ref="S11:V11"/>
    <mergeCell ref="W11:Z11"/>
    <mergeCell ref="A7:AY7"/>
    <mergeCell ref="A8:AY8"/>
    <mergeCell ref="A10:A12"/>
    <mergeCell ref="B10:B12"/>
    <mergeCell ref="BA10:BC11"/>
    <mergeCell ref="AU11:AX11"/>
    <mergeCell ref="C11:F11"/>
    <mergeCell ref="G11:J11"/>
    <mergeCell ref="K11:N11"/>
    <mergeCell ref="O11:R11"/>
    <mergeCell ref="AY10:AY12"/>
    <mergeCell ref="C10:AX10"/>
    <mergeCell ref="C2:AY5"/>
    <mergeCell ref="C40:AX40"/>
    <mergeCell ref="C26:AX26"/>
    <mergeCell ref="C28:AX28"/>
    <mergeCell ref="A6:AY6"/>
    <mergeCell ref="A2:B5"/>
    <mergeCell ref="C31:AX31"/>
    <mergeCell ref="C32:AX32"/>
    <mergeCell ref="AE11:AH11"/>
    <mergeCell ref="AI11:AL11"/>
    <mergeCell ref="AA11:AD11"/>
    <mergeCell ref="AM11:AP11"/>
    <mergeCell ref="A13:AY13"/>
    <mergeCell ref="A22:B22"/>
    <mergeCell ref="C22:AX22"/>
    <mergeCell ref="AQ11:AT11"/>
  </mergeCells>
  <printOptions horizontalCentered="1" verticalCentered="1"/>
  <pageMargins left="0.39370078740157483" right="0.19685039370078741" top="0.11811023622047245" bottom="0.11811023622047245" header="0.11811023622047245" footer="0.11811023622047245"/>
  <pageSetup paperSize="5" scale="7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Programa Anual de AUD. 2026</vt:lpstr>
      <vt:lpstr>'Programa Anual de AUD. 2026'!Área_de_impresión</vt:lpstr>
      <vt:lpstr>'Programa Anual de AUD. 2026'!Títulos_a_imprimir</vt:lpstr>
    </vt:vector>
  </TitlesOfParts>
  <Company>INVAMA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yor david fonseca estrada</dc:creator>
  <cp:lastModifiedBy>yor david fonseca estrada</cp:lastModifiedBy>
  <cp:lastPrinted>2025-03-03T14:14:58Z</cp:lastPrinted>
  <dcterms:created xsi:type="dcterms:W3CDTF">2009-09-28T23:14:46Z</dcterms:created>
  <dcterms:modified xsi:type="dcterms:W3CDTF">2026-01-23T13:42:18Z</dcterms:modified>
</cp:coreProperties>
</file>